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445"/>
  </bookViews>
  <sheets>
    <sheet name="Ramo 5" sheetId="9" r:id="rId1"/>
    <sheet name="R5_E002" sheetId="2" r:id="rId2"/>
    <sheet name="R5_E006" sheetId="3" r:id="rId3"/>
    <sheet name="R5_K025" sheetId="5" r:id="rId4"/>
    <sheet name="R5_P001" sheetId="6" r:id="rId5"/>
    <sheet name="R5_P002" sheetId="7" r:id="rId6"/>
    <sheet name="R5_P005" sheetId="8" r:id="rId7"/>
    <sheet name="FID_R05" sheetId="10" r:id="rId8"/>
    <sheet name="R5_M001" sheetId="11" r:id="rId9"/>
    <sheet name="R5_O001" sheetId="12" r:id="rId10"/>
  </sheets>
  <externalReferences>
    <externalReference r:id="rId11"/>
    <externalReference r:id="rId12"/>
    <externalReference r:id="rId13"/>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5'!$A$1:$F$25</definedName>
    <definedName name="cf" localSheetId="7">#REF!</definedName>
    <definedName name="cf" localSheetId="0">#REF!</definedName>
    <definedName name="cf">#REF!</definedName>
    <definedName name="DG" localSheetId="7">#REF!</definedName>
    <definedName name="DG">#REF!</definedName>
    <definedName name="DGAJ" localSheetId="7">#REF!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 localSheetId="0">[1]Programas_PND!$A$2:$A$23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9" l="1"/>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alcChain>
</file>

<file path=xl/sharedStrings.xml><?xml version="1.0" encoding="utf-8"?>
<sst xmlns="http://schemas.openxmlformats.org/spreadsheetml/2006/main" count="1053" uniqueCount="476">
  <si>
    <t>Proyecto de Presupuesto de Egresos de la Federación para el Ejercicio Fiscal 2018</t>
  </si>
  <si>
    <t>Objetivos, Indicadores y Metas para Resultados de los Programas Presupuestarios</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</si>
  <si>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</si>
  <si>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</si>
  <si>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</si>
  <si>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</si>
  <si>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</si>
  <si>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</si>
  <si>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</si>
  <si>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</si>
  <si>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Proyecto de Presupuesto (millones de pesos):</t>
  </si>
  <si>
    <t>Alineación al Plan Nacional de Desarrollo 2013 - 2018</t>
  </si>
  <si>
    <t>Meta Nacional</t>
  </si>
  <si>
    <t>5 México con Responsabilidad Global</t>
  </si>
  <si>
    <r>
      <t xml:space="preserve">                                      </t>
    </r>
    <r>
      <rPr>
        <b/>
        <sz val="9"/>
        <color rgb="FF000000"/>
        <rFont val="Soberana Sans"/>
        <family val="3"/>
      </rPr>
      <t>Objetivo de la Meta Nacional</t>
    </r>
  </si>
  <si>
    <t>                                      4 Velar por los intereses de los mexicanos en el extranjero y proteger los derechos de los extranjeros en el territorio nacional</t>
  </si>
  <si>
    <t>Estrategia del Objetivo</t>
  </si>
  <si>
    <t>1 Ofrecer asistencia y protección consular a todos aquellos mexicanos que lo requieran</t>
  </si>
  <si>
    <t>Estrategia Transversal</t>
  </si>
  <si>
    <t>2 Gobierno Cercano y Moderno</t>
  </si>
  <si>
    <t>Programa Sectorial o Transversal</t>
  </si>
  <si>
    <t xml:space="preserve">Programa </t>
  </si>
  <si>
    <t>5 Programa Sectorial de Relaciones Exteriores</t>
  </si>
  <si>
    <t xml:space="preserve">Objetivo </t>
  </si>
  <si>
    <t>5 Proteger los intereses y derechos de las personas mexicanas en el extranjero, fomentando así la inclusión en el país.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</si>
  <si>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</si>
  <si>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</si>
  <si>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</si>
  <si>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</si>
  <si>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</si>
  <si>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</si>
  <si>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</si>
  <si>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</si>
  <si>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proteger los intereses y derechos de las personas mexicanas en el extranjero, fomentando así la inclusión en el país mediante la atención de casos de asistencia y protección consular</t>
  </si>
  <si>
    <t>Sectorial/Transversal:</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</si>
  <si>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</si>
  <si>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Estratégico - Eficacia - Anual</t>
  </si>
  <si>
    <t>Número de beneficiarios de los programas del IME</t>
  </si>
  <si>
    <t>(Carga Administrativa Actual / Carga Administrativa 2012)</t>
  </si>
  <si>
    <t>Porcentaje</t>
  </si>
  <si>
    <t>Estratégico - Eficacia - Bienal</t>
  </si>
  <si>
    <t>Porcentaje de reducción de la carga administrativa impuesta a los particulares en la realización de trámites y servicios ante la SRE</t>
  </si>
  <si>
    <t>(Sumatoria de casos concluidos de asistencia y protección consular en el periodo de reporte / total de casos de asistencia y protección consular atendidos y registrados en el periodo de reporte)x100</t>
  </si>
  <si>
    <t>Gestión - Eficacia - Anual</t>
  </si>
  <si>
    <t>Porcentaje de casos concluidos, mediante la atención de asuntos en materia de asesoría, asistencia legal, repatriación y otras acciones de protección y asistencia consular, a favor de mexicanos en el exterior</t>
  </si>
  <si>
    <r>
      <t>Nivel:</t>
    </r>
    <r>
      <rPr>
        <sz val="9"/>
        <color rgb="FF000000"/>
        <rFont val="Soberana Sans"/>
        <family val="3"/>
      </rPr>
      <t xml:space="preserve"> </t>
    </r>
    <r>
      <rPr>
        <b/>
        <sz val="9"/>
        <color rgb="FF000000"/>
        <rFont val="Soberana Sans"/>
        <family val="3"/>
      </rPr>
      <t>Propósito</t>
    </r>
  </si>
  <si>
    <t>  Connacionales y extranjeros reciben servicios consulares, de asistencia, protección, documentación de identidad de viaje y programas que permiten la vínculación con sus lugares de origen, logrando su inclusión en el país receptor</t>
  </si>
  <si>
    <t>Porcentaje de personas atendidas en materia de  organización comunitaria</t>
  </si>
  <si>
    <t>(Número de personas atendidas durante el año el periodo de en gestión /Número de personas atendidas durante el año inmediato anterior) x 100</t>
  </si>
  <si>
    <t>Estratégico - Eficiencia - Anual</t>
  </si>
  <si>
    <t>Porcentaje de connacionales y extranjeros, atendidos en materia consular y migratoria</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</si>
  <si>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</si>
  <si>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Estratégico - Eficacia - Trimestral</t>
  </si>
  <si>
    <t xml:space="preserve">Porcentaje de connacionales atendidos en materia de asistencia y protección consular </t>
  </si>
  <si>
    <t>(Número de casos de asistencia y protección consular atendidos en el periodo de reporte/Número de solicitudes de asistencia y protección consular programados en el periodo de reporte)x100</t>
  </si>
  <si>
    <r>
      <t>Nivel:</t>
    </r>
    <r>
      <rPr>
        <sz val="9"/>
        <color rgb="FF000000"/>
        <rFont val="Soberana Sans"/>
        <family val="3"/>
      </rPr>
      <t xml:space="preserve"> </t>
    </r>
    <r>
      <rPr>
        <b/>
        <sz val="9"/>
        <color rgb="FF000000"/>
        <rFont val="Soberana Sans"/>
        <family val="3"/>
      </rPr>
      <t>Componente</t>
    </r>
  </si>
  <si>
    <t>"C".- Comunidad mexicana mejor integrada en la sociedad receptora y vinculada entre sí y sus lugares de origen a través de la planeación y difusión de los programas de atención comunitaria promovidos por el IME.</t>
  </si>
  <si>
    <t>Porcentaje de los programas y servicios llevados a cabo en los espacios de reunión del IME.</t>
  </si>
  <si>
    <t>[(Número de acciones de fortalecimiento realizadas durante el periodo en gestión / Número de acciones de fortalecimiento llevadas a cabo durante el mismo periodo del año anterior)-1] x 10</t>
  </si>
  <si>
    <t>Gestión - Eficacia - Trimestral</t>
  </si>
  <si>
    <t>"A". Personas de nacionalidad mexicana mejor informadas, a través del programa de promoción y difusión de la protección preventiva, motivando su acercamiento a las representaciones diplomáticas y consulares de México en el exterior.</t>
  </si>
  <si>
    <t>Porcentaje de acciones administrativas y logísticas  realizadas en materia de protección preventiva, dirigido a los connacionales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</si>
  <si>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</si>
  <si>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t>Gestión - Eficiencia - Trimestral</t>
  </si>
  <si>
    <t>"B".- Documentación consular, trámite de pasaportes y migratoria, proporcionada a mexicanos y extranjeros.</t>
  </si>
  <si>
    <t>Porcentaje de Pasaportes ordinarios expedidos en Territorio Nacional.</t>
  </si>
  <si>
    <t>(Número total de pasaportes ordinarios expedidos en el Sistema Nacional de Delegaciones durante el periodo de reporte /  Número total de pasaportes ordinarios programados para el periodo) X100</t>
  </si>
  <si>
    <t>Porcentaje de documentación consular y migratoria proporcionada a los connacionales y extranjeros por las RME´s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</si>
  <si>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</si>
  <si>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r>
      <t>Nivel:</t>
    </r>
    <r>
      <rPr>
        <sz val="9"/>
        <color rgb="FF000000"/>
        <rFont val="Soberana Sans"/>
        <family val="3"/>
      </rPr>
      <t xml:space="preserve"> </t>
    </r>
    <r>
      <rPr>
        <b/>
        <sz val="9"/>
        <color rgb="FF000000"/>
        <rFont val="Soberana Sans"/>
        <family val="3"/>
      </rPr>
      <t>Actividad</t>
    </r>
  </si>
  <si>
    <t>B3. Mejora continua de los sistemas informáticos con los que se proporcionan los servicios consulares y migratorios</t>
  </si>
  <si>
    <t>Porcentaje de cumplimiento de las actualizaciones realizadas en sistemas informáticos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</si>
  <si>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</si>
  <si>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B1.  Seguimiento  a programas especiales que entregan documentación consular a connacionales alejados de la sede consular</t>
  </si>
  <si>
    <t>Porcentaje servicios de documentación consular proporcionados en los programas especiales</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</si>
  <si>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</si>
  <si>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C1. Organización de la comunidad mexicana residente en el exterior en redes, federaciones, clubes y organizaciones</t>
  </si>
  <si>
    <t>Porcentaje acciones de vinculación de la comunidad mexicana en el exterior.</t>
  </si>
  <si>
    <t>[(Número total de capítulos + número total de redes + número de organizaciones del año en gestión) / (Número de total de capítulos + número total de redes + número de organizaciones del año inmediatamente anterior)] x 100.</t>
  </si>
  <si>
    <t>B2. Capacitación del  personal  del Servicio Exterior Mexicano y de cancilleria  sobre temas consulares, migratorios, así como de su normatividad.</t>
  </si>
  <si>
    <t>Porcentaje de personal capacitado en materia consular y migratoria</t>
  </si>
  <si>
    <t>(Número de personas capacitadas durante el periodo de reporte del año actual / Número programado de personas capacitadas) X 100</t>
  </si>
  <si>
    <t>Gestión - Eficiencia - Semestral</t>
  </si>
  <si>
    <t>A2. Capacitación del personal de la SRE en México y en el exterior en materia de protección, derechos humanos y violencia contra las mujeres.</t>
  </si>
  <si>
    <t>Porcentaje de personal de la SRE, en México y en el Exterior, capacitado en materia de protección consular,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</si>
  <si>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</si>
  <si>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A1. Promoción y difusión de los servicios de protección consular, mediante la realización de foros comunitarios en materia de protección consular y visitas a centros de detención penitenciarios y migratorios.</t>
  </si>
  <si>
    <t>Porcentaje de eventos y visitas a centros de detención penitenciarios y migratorios, realizados por las representaciones consulares de México en el exterior, en materia de protección consular.</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</si>
  <si>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</si>
  <si>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B4. Atención de la demanda de la ciudadanía para el trámite de pasaporte en territorio nacional.</t>
  </si>
  <si>
    <t>Tasa de variación en la expedición de pasaportes</t>
  </si>
  <si>
    <t>(Número  de pasaportes  expedidos durante el periodo de reporte) / (Número  de pasaportes  expedidos en el año 2015))*-1 x 100</t>
  </si>
  <si>
    <t>Tasa de variación</t>
  </si>
  <si>
    <t>C2. Promoción de los servicios de educación, salud, deporte, cultura, educación financiera.</t>
  </si>
  <si>
    <t>Porcentaje de Instituciones que reciben algún beneficio para apoyo de la comunidad mexicana en el exterior</t>
  </si>
  <si>
    <t>(Número de instituciones que recibieron recursos del IME en el periodo en gestión / número de Instituciones que concursaron para recibir recursos del IME en el periodo en gestión)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</si>
  <si>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</si>
  <si>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E006 Fortalecimiento de las capacidades del Servicio Exterior Mexicano y de la Cancillería.</t>
  </si>
  <si>
    <t>I00-Instituto Matías Romero</t>
  </si>
  <si>
    <t>                                      2 Promover el valor de México en el mundo mediante la difusión económica, turística y cultural</t>
  </si>
  <si>
    <t>1 Consolidar la red de representaciones de México en el exterior, como un instrumento eficaz de difusión y promoción económica, turística y cultural coordinada y eficiente que derive en beneficios cuantificables para el país</t>
  </si>
  <si>
    <t>4 Promover a México mediante la difusión de sus fortalezas y oportunidades en materia económica, turística y cultural.</t>
  </si>
  <si>
    <t>Contribuir a promover a México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</si>
  <si>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Sumatoria de la audiencia estimada en los eventos en que se pueda cuantificar, reportada por cada Representación Diplomática en sus Informes Anuales.  S X RDi  XRD= S de audiencia de cada evento  RD= Representación diplomática  Unidad de medida: número de personas que asistieron a los eventos promovido</t>
  </si>
  <si>
    <t>Audiencia cuantificable en los eventos culturales promovidos por la SRE-AMEXCID</t>
  </si>
  <si>
    <t xml:space="preserve">Porcentaje de miembros del SEM y servidores públicos capacitados. </t>
  </si>
  <si>
    <t>(Número de personal aprobado en el año actual /Número de matrículas en el año actual)*100</t>
  </si>
  <si>
    <t>Los miembros del Servicio Exterior Mexicano, y demás servidores públicos cuentan con una oferta de capacitación en materia de diplomacia, política exterior y promoción económica, turística y cultural.</t>
  </si>
  <si>
    <t>Porcentaje de actos académicos coordinados anualmente por el IMR.</t>
  </si>
  <si>
    <t>(Número total de actos académicos realizados en el año/Número de actos académicos programados en el año)*100</t>
  </si>
  <si>
    <t>Servidores públicos inscritos a cursos presenciales en temas y herramientas de política exterior.</t>
  </si>
  <si>
    <t>Porcentaje de matrículas en cursos presenciales</t>
  </si>
  <si>
    <t>(Número de personas matriculadas en actos académicos presenciales /Número de matrículas presenciales previstas en el año actual)*100</t>
  </si>
  <si>
    <t>Servidores públicos inscritos en cursos de instituciones nacionales o extranjeras en temas y herramientas de política exterior.</t>
  </si>
  <si>
    <t>Porcentaje de matrículas en otras instituciones nacionales o extranjeras a través del IMR</t>
  </si>
  <si>
    <t>(Número de matrículas por otras instituciones/Número de matrículas por otras instituciones previstas en el año)*100</t>
  </si>
  <si>
    <t>Servidores públicos inscritos en cursos a distancia presenciales en temas y herramientas de política exterior.</t>
  </si>
  <si>
    <t>Porcentaje de matrículas en cursos a distancia</t>
  </si>
  <si>
    <t>(Número de personas matriculadas en actos académicos a distancia/Número de matrículas a distancia previstas en el año actual)*100</t>
  </si>
  <si>
    <t>Coordinación de actos de difusión realizados en materia de diplomacia, política exterior y promoción económica, turística y cultural.</t>
  </si>
  <si>
    <t xml:space="preserve">Porcentaje de acciones de difusión gestionadas por Instituto Matías Romero   </t>
  </si>
  <si>
    <t xml:space="preserve">(Número de acciones de difusión realizadas en el año / Número de acciones de difusión programadas en el año)*100  </t>
  </si>
  <si>
    <t>Publicación de convocatorias por el IMR para la participación de miembros del Servicio Exterior Mexicano y otros servidores públicos</t>
  </si>
  <si>
    <t>Porcentaje de convocatorias publicadas por el Instituto Matías Romero</t>
  </si>
  <si>
    <t>(Número de convocatorias publicadas en el año / Número de convocatorias programadas en el año)*100</t>
  </si>
  <si>
    <t>Coordinación de acciones de seguimiento a acuerdos de cooperación académica con instituciones diplomáticas de otros países</t>
  </si>
  <si>
    <t>Porcentaje de países invitados a participar en actividades de colaboración académico-diplomática que tienen acuerdos con el IMR</t>
  </si>
  <si>
    <t xml:space="preserve">(Número países invitados/Número de países con los que se tiene acuerdo)*100       </t>
  </si>
  <si>
    <t>                                      1 Ampliar y fortalecer la presencia de México en el mundo</t>
  </si>
  <si>
    <t>Gestión - Eficacia - Semestral</t>
  </si>
  <si>
    <t>K025 Proyectos de inmuebles (oficinas administrativas)</t>
  </si>
  <si>
    <t>613-Dirección General de Bienes Inmuebles y Recursos Materiales</t>
  </si>
  <si>
    <t>6 Consolidar el papel de México como un actor responsable, activo y comprometido en el ámbito multilateral, impulsando de manera prioritaria temas estratégicos de beneficio global y compatibles con el interés nacional</t>
  </si>
  <si>
    <t>Contribuir a proteger los intereses y derechos de las personas mexicanas en el extranjero, fomentando así la inclusión en el país mediante instalaciones que brinden un servicio ágil de calidad, así como tener una operación eficaz y eficiente, incrementando la seguridad del inmueble.</t>
  </si>
  <si>
    <t>Porcentaje de avance en la adquisición del edificio Sede de la Cancillería</t>
  </si>
  <si>
    <t>(Número de pagos realizados durante el año actual/Número total de pagos establecidos en el contrato) X100</t>
  </si>
  <si>
    <t>La Secretaría de Relaciones Exteriores cuenta con un inmueble para sus operaciones.</t>
  </si>
  <si>
    <t>Porcentaje de pagos realizados para dar cumplimiento al contrato de arrendamiento financiero.</t>
  </si>
  <si>
    <t>(Número de pagos realizados durante el año actual/Número total de pagos establecidos para el ejercicio fiscal vigente)x100</t>
  </si>
  <si>
    <t>Contrato de arrendamiento financiero de inmueble monitoreado.</t>
  </si>
  <si>
    <t>Porcentaje de gestión de pagos</t>
  </si>
  <si>
    <t>(Número de traímeste gestionados/Número total de trámites que deben realizarse durante el año actual)x100</t>
  </si>
  <si>
    <t>Gestión - Economía - Semestral</t>
  </si>
  <si>
    <t>Realización de los tramites de pagos para dar cumplimiento al contrato suscrito.</t>
  </si>
  <si>
    <t>Porcentaje de notas de instrucción gestionadas</t>
  </si>
  <si>
    <t>(Número de notas de instrucción realizadas/Número total de notas de instrucción que deben realizarse durante el ejercicio fiscal)x100</t>
  </si>
  <si>
    <t>Gestión - Economía - Trimestral</t>
  </si>
  <si>
    <t>P001 Coordinación, promoción y ejecución de la Cooperación internacional para el desarrollo</t>
  </si>
  <si>
    <t>K00-Agencia Mexicana de Cooperación Internacional para el Desarrollo</t>
  </si>
  <si>
    <t>7 Impulsar una vigorosa política de cooperación internacional que contribuya tanto al desarrollo de México como al desarrollo y estabilidad de otros países, como un elemento esencial del papel de México como actor global responsable</t>
  </si>
  <si>
    <t>3 Impulsar una política de cooperación internacional para el desarrollo en beneficio de México y de otros países.</t>
  </si>
  <si>
    <t>Contribuir a impulsar una política de cooperación internacional para el desarrollo en beneficio de México y de otros países. mediante la coordinación e instrumentación eficaces de acciones y estrategias de cooperación y promoción, coherentes con las fortalezas y necesidades nacionales identificadas.</t>
  </si>
  <si>
    <t>Sumatoria de los recursos registrados a través de FONCID para los distintos proyectos de cooperación financiados a través de dicho fideicomiso</t>
  </si>
  <si>
    <t>Millones de pesos</t>
  </si>
  <si>
    <t>Incremento de los recursos para oferta de cooperación, provenientes de diversas fuentes de financiamiento</t>
  </si>
  <si>
    <t>Índice de Presencia Blanda del Índice Elcano de Presencia Global</t>
  </si>
  <si>
    <t>Índice de presencia blanda publicado por el Instituto Real Elcano</t>
  </si>
  <si>
    <t>Puntos de ranking internacional</t>
  </si>
  <si>
    <t>La política de cooperación internacional para el desarrollo y de promoción internacional de México se ejecuta eficazmente.</t>
  </si>
  <si>
    <t>Incremento en el número de instituciones públicas mexicanas que reportan en el RENCID intervenciones de cooperación  internacional.</t>
  </si>
  <si>
    <t>[(Número de instituciones públicas que reportan en el RENCID al periodo que se reporta)/(Número de instituciones públicas que reportaron en el RENCID en el periodo anterior)-1]*100</t>
  </si>
  <si>
    <t>Estratégico - Eficacia - Semestral</t>
  </si>
  <si>
    <t>Relaciones estratégicas gestionadas para que México reciba cooperación internacional para el desarrollo, alineadas con las prioridades nacionales.</t>
  </si>
  <si>
    <t>Porcentaje de proyectos en ejecución orientados a los sectores de desarrollo prioritarios.</t>
  </si>
  <si>
    <t>[(Número de proyectos de cooperación en ejecución en sectores prioritarios al periodo que se reporta)/(Número de proyectos  de cooperación en ejecución en sectores prioritarios programados en el mismo periodo)]*100</t>
  </si>
  <si>
    <t>La oferta de cooperación internacional para el desarrollo es gestionada con énfasis hacia países y regiones prioritarios.</t>
  </si>
  <si>
    <t>Incremento de los recursos de AMEXCID para proyectos de oferta de cooperación.</t>
  </si>
  <si>
    <t xml:space="preserve">[(Recursos ejercidos por la AMEXCID para oferta de proyectos de cooperación en el periodo que se reporta)/(Recursos ejercidos por la AMEXCID para oferta de proyectos de cooperación en el periodo anterior)-1]*100. </t>
  </si>
  <si>
    <t>El ciclo de vida de la política, los programas proyectos y las acciones de la AMEXCID se han fortalecido.</t>
  </si>
  <si>
    <t>Número de proyectos que cumplen su ciclo de vida de acuerdo a las cuatro fases.</t>
  </si>
  <si>
    <t>Sumatoria de proyectos de cooperación que cumplen el ciclo de vida al periodo que se reporta.</t>
  </si>
  <si>
    <t>Proyecto</t>
  </si>
  <si>
    <t>Porcentaje de programas bilaterales y multilaterales vigentes de cooperación.</t>
  </si>
  <si>
    <t>[(Número de programas de cooperación bilaterales y multilaterales vigentes de cooperación al periodo que se reporta)/(Número de programas de cooperación bilaterales y multilaterales programados en el mismo periodo)]*100</t>
  </si>
  <si>
    <t>Promoción de fortalezas y oportunidades desarrollada en materia económica, turística y cultural de México en el mundo.</t>
  </si>
  <si>
    <t>Valor de la Marca México (reportado por la consultora Brand Finance).</t>
  </si>
  <si>
    <t xml:space="preserve">Se reporta el valor publicado por Brand Finance para este indicador. </t>
  </si>
  <si>
    <t>Dólares</t>
  </si>
  <si>
    <t>Promover la cultura de México en el exterior a tráves de las Representaciones de México en el Exterior (RME)</t>
  </si>
  <si>
    <t>Porcentaje de las actividades de promoción artística y cultural en las que coadyuvan las RME.</t>
  </si>
  <si>
    <t>[(Número de actividades de promoción artística y cultural realizadas por las RME en el periodo que se reporta)/(Número programado de actividades de promoción artística y cultural a realizarse por las RME para el año)]*100</t>
  </si>
  <si>
    <t>Gestionar la cooperación económica.</t>
  </si>
  <si>
    <t>Número de acciones de vinculación del sector privado que se integran a proyectos de cooperación.</t>
  </si>
  <si>
    <t xml:space="preserve">Sumatoria de acciones de vinculación del sector privado que se integran a proyectos de cooperación del periodo que se reporta. </t>
  </si>
  <si>
    <t>Acción</t>
  </si>
  <si>
    <t>Gestión de la cooperación educativa.</t>
  </si>
  <si>
    <t>Porcentaje de proyectos de cooperación educativa en ejecución.</t>
  </si>
  <si>
    <t>[(Número de proyectos en ejecución en el periodo que se reporta )/(Número planeado de proyectos para el año)]*100</t>
  </si>
  <si>
    <t>Impulsar proyectos de cooperación con países desarrollados que contribuyan a la prosperidad y estabilidad nacional.</t>
  </si>
  <si>
    <t xml:space="preserve">Porcentaje de proyectos aprobados por la contraparte, con respecto a los proyectos presentados por las Instituciones Mexicanas a la AMEXCID. </t>
  </si>
  <si>
    <t>[(Número de proyectos aprobados por la contraparte en el periodo que se reporta)/(Número de proyectos  presentados por las Instituciones Mexicanas a la AMEXCID en el periodo que se reporta)]*100</t>
  </si>
  <si>
    <t>Gestionar la cooperación técnica y científica.</t>
  </si>
  <si>
    <t>Porcentaje de encuentros técnicos realizados, vinculados a los proyectos.</t>
  </si>
  <si>
    <t>[(Número de encuentros técnicos realizados en el periodo que se reporta )/(Número de encuentros técnicos programados para el año)]*100</t>
  </si>
  <si>
    <t>Impulsar proyectos de cooperación con organismos y/o mecanismos internacionales regionales que contribuyan a la prosperidad y estabilidad nacional.</t>
  </si>
  <si>
    <t>Número de reuniones estratégicas de alto nivel con socios multilaterales de México, enfocadas a la recepción de cooperación internacional.</t>
  </si>
  <si>
    <t>Sumatoria de reuniones estratégicas de alto nivel con socios multilaterales enfocadas a la recepción de cooperación internacional del periodo que se reporta.</t>
  </si>
  <si>
    <t>Reunión</t>
  </si>
  <si>
    <t xml:space="preserve">Número de solicitudes de becas recibidas de postulantes mexicanos y extranjeros. </t>
  </si>
  <si>
    <t xml:space="preserve">Sumatoria de solicitudes de becas recibidas de postulantes mexicanos y extranjeros del periodo que se reporta. </t>
  </si>
  <si>
    <t>Solicitud</t>
  </si>
  <si>
    <t xml:space="preserve">Porcentaje de reuniones de negociación y programación celebradas. </t>
  </si>
  <si>
    <t>[(Número de reuniones de negociación y programación de proyectos de CID celebradas en el periodo que se reporta )/(Número de reuniones de negociación y programación de proyectos de CID programadas para el año)]*100</t>
  </si>
  <si>
    <t>Fortalecimiento de la evaluación de la política, los programas, los proyectos, los instrumentos y las herramientas de la AMEXCID.</t>
  </si>
  <si>
    <t>Porcentaje de proyectos aprobados de oferta de CID, que registran información sobre sus evaluaciones en el módulo de evaluación de InfoAMEXCID.</t>
  </si>
  <si>
    <t>[(Número de proyectos de oferta de CID aprobados que  registran información sobre sus evaluaciones en el InfoAMEXCID en el periodo que se reporta )/(Número  total de proyectos aprobados y registrados en el InfoAMEXCID en el periodo que se reporta)]*100</t>
  </si>
  <si>
    <t>Fortalecer el registro nacional de cooperación internacional para el desarrollo.</t>
  </si>
  <si>
    <t>Publicación anual de  la cuantificación de la CID Méxicana del año inmediato anterior.</t>
  </si>
  <si>
    <t xml:space="preserve">0 si no se publica.  1 si se publica. </t>
  </si>
  <si>
    <t>Informe</t>
  </si>
  <si>
    <t>Gestionar la cooperación cultural.</t>
  </si>
  <si>
    <t xml:space="preserve">Porcentaje de acciones y proyectos culturales ejecutados. </t>
  </si>
  <si>
    <t>[(Número de acciones y proyectos ejecutados en el periodo que se reporta )/(Número planeado de proyectos  para el año)]*100</t>
  </si>
  <si>
    <t>Promover la inversión extranjera directa en México con el apoyo de las Representaciones de México en el Exterior (RME).</t>
  </si>
  <si>
    <t>Porcentaje de foros de negocios de alto nivel con enfoque de inversión extranjera realizados, con respecto a lo programado para el año.</t>
  </si>
  <si>
    <t>[(Número de foros de negocios de alto nivel con enfoque de inversión extranjera realizados en el periodo que se reporta)/(Número programado de foros de negocios de alto nivel con enfoque de inversión extranjera a realizarse durante el año)]*100</t>
  </si>
  <si>
    <t>Fortalecimiento del diseño de los proyectos, los instrumentos y las herramientas orientado a resultados.</t>
  </si>
  <si>
    <t>Porcentaje de proyectos aprobados de oferta de CID, que se registran en el InfoAMEXCID, en el módulo de diseño de proyectos.</t>
  </si>
  <si>
    <t>[(Número de proyectos de oferta de CID aprobados registrados en el InfoAMEXCID en el periodo que se reporta )/(Número  total de proyectos aprobados en el periodo que se reporta)]*100</t>
  </si>
  <si>
    <t>Porcentaje de solicitudes atendidas de información económica.</t>
  </si>
  <si>
    <t>[(Número de solicitudes atendidas de información económica en el periodo que se reporta)/(Número de solicitudes recibidas para reuniones de alto nivel de cooperación en el periodo que se reporta)]*100</t>
  </si>
  <si>
    <t>Número de reuniones de alto nivel para impulsar la cooperación económica de México con sus contra-partes.</t>
  </si>
  <si>
    <t>Sumatoria de reuniones de alto nivel para impulsar la cooperación económica de México con sus contra-partes del periodo que se reporta.</t>
  </si>
  <si>
    <t>Fortalecimiento de las capacidades para la gestión del ciclo de vida de la actividad de la AMEXCID</t>
  </si>
  <si>
    <t>Número de funcionarios de la APF capacitados en materia del sistema de CID.</t>
  </si>
  <si>
    <t xml:space="preserve">Sumatoria de funcionarios capacitados en materia del sistema de  cooperación internacional para el desarrollo del periodo que se reporta. </t>
  </si>
  <si>
    <t>Persona</t>
  </si>
  <si>
    <t>Promover la exportación e internacionalización de las empresas mexicanas  con el apoyo de las Representaciones de México en el Exterior (RME).</t>
  </si>
  <si>
    <t>Porcentaje de foros de negocios de alto nivel con enfoque de exportación e internacionalización realizados, con respecto a lo programado para el año.</t>
  </si>
  <si>
    <t>[(Número de foros de negocios de alto nivel con enfoque de exportación e internacionalización realizados en el periodo que se reporta)/(Número programado de foros de negocios de alto nivel con enfoque de exportación e internacionalización a realizarse durante el año)]*100</t>
  </si>
  <si>
    <t>Porcentaje de las expresiones de interés de exportaciones e internacionalización canalizadas de las empresas mexicanas por las RME.</t>
  </si>
  <si>
    <t>[(Número de expresiones de interés de exportaciones e internacionalización canalizadas en el periodo que se reporta)/(Número programado de expresiones de exportaciones e internacionalización a canalizar durante el año)]*100</t>
  </si>
  <si>
    <t>Porcentaje de becas otorgadas a estudiantes extranjeros provenientes de regiones prioritarias.</t>
  </si>
  <si>
    <t>[(Número de becas otorgadas a estudiantes extranjeros provenientes de regiones prioritarias en el periodo que se reporta )/(Número total de becas otorgadas a estudiantes extranjeros en el periodo que se reporta)]*100</t>
  </si>
  <si>
    <t>Porcentaje de  expresiones de interés de inversión canalizadas por las RME con relación a lo programado a  canalizar en el año.</t>
  </si>
  <si>
    <t>[(Número de expresiones de interés de inversión canalizadas  en el periodo que se reporta)/(Número programado de expresiones de interés de inversión a canalizar durante el año)]*100</t>
  </si>
  <si>
    <t>Fortalecimiento del seguimiento de la política, los programas, los proyectos, los instrumentos y las herramientas de la AMEXCID.</t>
  </si>
  <si>
    <t>Porcentaje de proyectos aprobados de oferta de CID, que registran información sobre el avance físico en el módulo de seguimiento de InfoAMEXCID.</t>
  </si>
  <si>
    <t>[(Número de proyectos de oferta de CID aprobados que registran avance físico en el InfoAMEXCID en el periodo que se reporta )/(Número  total de proyectos aprobados registrados en el InfoAMEXCID en el periodo que se reporta)]*100</t>
  </si>
  <si>
    <t>Coadyuvar en la promoción de la oferta turística de México en el exterior a través de las Representaciones de México en el Exterior (RME).</t>
  </si>
  <si>
    <t>Número de las actividades de promoción turística en las que las RME coadyuvan.</t>
  </si>
  <si>
    <t>Sumatoria de actividades de promoción turística en las que las RME coadyuvan del periodo que se reporta.</t>
  </si>
  <si>
    <t>Actividad</t>
  </si>
  <si>
    <t>Gestionar la ayuda humanitaria</t>
  </si>
  <si>
    <t xml:space="preserve">Porcentaje de solicitudes humanitarias otorgadas.  </t>
  </si>
  <si>
    <t>[(Número de solicitudes humanitarias otorgadas  en el periodo que se reporta)/(Número de solicitudes evaluadas como factibles durante en el periodo que se reporta)]*100</t>
  </si>
  <si>
    <t>P002 Diseño, conducción y ejecución de la política exterior</t>
  </si>
  <si>
    <t>100-Secretaría</t>
  </si>
  <si>
    <t>2 Contribuir activamente en los foros multilaterales en torno a temas de interés para México y el mundo.</t>
  </si>
  <si>
    <t>Contribuir a contribuir activamente en los foros multilaterales en torno a temas de interés para México y el mundo. mediante el diseño e instrumentación de acciones de política exterior orientadas a defender los intereses nacionales, y preserven la integridad territorial, a través de estrategias diplomáticas, de promoción y de derecho internacional.</t>
  </si>
  <si>
    <t>Iniciativas aprobadas en un año entre la línea base por cien</t>
  </si>
  <si>
    <t>Iniciativas mexicanas aprobadas en foros multilaterales</t>
  </si>
  <si>
    <t>Tasa de crecimiento de los acuerdos alcanzados en el marco de encuentros de alto nivel.</t>
  </si>
  <si>
    <t xml:space="preserve">[ (sumatoria de los Acuerdos alcanzados en 2016 - sumatoria de los Acuerdos alcanzados en 2013) / sumatoria de los Acuerdos alcanzados en 2013 ] *100 </t>
  </si>
  <si>
    <t>El Estado mexicano amplía su presencia en el mundo y garantiza su integridad territorial realizando diálogo político, cooperación y defensa jurídica de los intereses nacionales.</t>
  </si>
  <si>
    <t>Porcentaje de reuniones de coordinación realizadas con autoridades mexicanas en materia de límites y aguas internacionales  para definir acciones de cooperación y garantizar la  integridad territorial .</t>
  </si>
  <si>
    <t>(nuevos mecanismos de concertación establecidos / mecanismos de concertación programados) X 100</t>
  </si>
  <si>
    <t>Porcentaje de nuevos mecanismos de concertación que promueven el diálogo político y la identificación de nuevas iniciativas de cooperación establecidos.</t>
  </si>
  <si>
    <t>Cooperación Binacional en materia de límites territoriales y aguas garantizada</t>
  </si>
  <si>
    <t>Porcentaje de informes de inspección de la línea divisoria internacional terrestre y fluvial de la frontera sur</t>
  </si>
  <si>
    <t>(Número de informes de inspección realizados a la brecha fronteriza y en el Río Suchiate al periodo de reporte /Número de informes de inspección programados a la brecha fronteriza y en el Río Suchiate al periodo de reporte) X 100</t>
  </si>
  <si>
    <t>Presencia de México en Organismos o Foros Regionales incrementada</t>
  </si>
  <si>
    <t>Porcentaje de participaciones de México en foros y mecanismos regionales efectuadas.</t>
  </si>
  <si>
    <t>(Número de ocasiones en que México participa en foros y mecanismos regionales / participaciones de México en foros y mecanismos regionales programadas ) x 100</t>
  </si>
  <si>
    <t>Presencia política de México en el  mundo ampliada y fortalecida</t>
  </si>
  <si>
    <t>Porcentaje de reuniones de mecanismos de concertación que promueven el diálogo político y la cooperación realizadas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</si>
  <si>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</si>
  <si>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actividades de diplomacia parlamentaria en las cuales esta Secretaría proporciona acompañamiento y apoyo a los legisladores.</t>
  </si>
  <si>
    <t>(Número de actividades de diplomacia parlamentaria que atiende la SRE / Número de actividades de diplomacia parlamentaria programadas) x 100</t>
  </si>
  <si>
    <t>Emisión de opiniones en materia de derecho internacional público, privado y extranjero ven protegidos los intereses de México y sus nacionales en el exterior</t>
  </si>
  <si>
    <t>Porcentaje de dictámenes legales elaborados y consultas resueltas sobre derecho internacional público, privado, o extranjero, respecto a los solicitados.</t>
  </si>
  <si>
    <t xml:space="preserve">Cuantificación del número de respuestas emitidas respecto al número de solicitudes recibidas (Dictámenes legales elaborados / Dictámenes legales solicitados) x 100 </t>
  </si>
  <si>
    <t>Porcentaje de encuentros interinstitucoinales en apoyo a acuerdos alcanzados con Estados Unidos y Canadá realizados.</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</si>
  <si>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</si>
  <si>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participaciones en eventos políticos de alto nivel del Presidente, Canciller y Subsecretarios del sector efectuadas</t>
  </si>
  <si>
    <t>(Participaciones en eventos de alto nivel del Presidente, Canciller y Subsecretarios realizadas / Participaciones en eventos de alto nivel del Presidente, Canciller y Subsecretarios programadas) x 100</t>
  </si>
  <si>
    <t>Actividades realizadas para la revisión de proyectos de líneas de servicios, cruces y puentes fronterizos propuestos sobre la Línea Divisoria Internacional</t>
  </si>
  <si>
    <t>(Número de actividades realizadas trimestralmente encaminadas a emitir dictámenes sobre líneas de servicio, cruces y puentes fronterizos, aledaños a la LDI y en zonas de inundación durante el periodo de reporte/Número de actividades encaminadas a emitir dictámenes sobre líneas de servicio, cruces y puentes fronterizos, aledaños a la LDI y en zonas de inundación proyectadas durante el periodo de reporte) x 100</t>
  </si>
  <si>
    <t>Asesorías brindadas para su defensa en litigios internacionales  Las entidades del Gobierno Federal y nacionales mexicanos .</t>
  </si>
  <si>
    <t>Porcentaje de Asesorías otorgadas para la contribución a la solución de litigios.</t>
  </si>
  <si>
    <t xml:space="preserve">Número de asesorías bridadas respecto al número de solicitudes de asesoría recibidas (Asesorías bridadas / Solicitudes de asesorías recibidas) x 100 </t>
  </si>
  <si>
    <t>Proporción de opiniones jurídicas sobre derecho consular y diplomático.</t>
  </si>
  <si>
    <t xml:space="preserve">Cuantificación del número de respuestas con opiniones legales-audiencias emitidas respecto al número de solicitudes recibidas (Opiniones legales y audiencias bridadas-emitidas / Solicitudes de opiniones legales-audiencias recibidas) x 100 </t>
  </si>
  <si>
    <t>Cuantificación del número de respuestas con opiniones legales-audiencias emitidas respecto al número de solicitudes recibidas (Opiniones legales y audiencias bridadas-emitidas / Solicitudes de opiniones legales-audiencias recibidas) x 100</t>
  </si>
  <si>
    <t>Publicación y difusión de tratados internacionales que han iniciado su vigencia.</t>
  </si>
  <si>
    <t>Porcentaje de tratados publicados en la página electrónica de la SRE, respecto del número de tratados publicados en el DOF.</t>
  </si>
  <si>
    <t xml:space="preserve">Porcentaje de tratados publicados respecto del número de tratados publicados en el DOF. </t>
  </si>
  <si>
    <t>Verificación de la legalidad de tratados internacionales, acuerdos interistitucionales y apoyo en su proceso de celebración.</t>
  </si>
  <si>
    <t>Porcentaje de observaciones preliminares y dictámenes a tratados y acuerdos interinstitucionales.</t>
  </si>
  <si>
    <t>Dictámenes u observaciones emitidos respecto al número de solicitudes de dictámenes u observaciones recibidas (Dictámenes u observaciones legales elaborados / Dictámenes legales u observaciones solicitados) x 100</t>
  </si>
  <si>
    <t>Establecer agendas con programa de trabajo para los eventos políticos de alto nivel, del Presidente, Canciller y Subsecretarios del sector, y para las reuniones de los mecanismos de concertación.</t>
  </si>
  <si>
    <t xml:space="preserve">Porcentaje de actividades de diplomacia parlamentaria impulsadas por la SRE </t>
  </si>
  <si>
    <t>(Número de actividades de diplomacia parlamentaria que atiende la SRE mediante la elaboración de agendas de trabajo, apoyos técnicos, logísticos o de otra índole / Número de actividades de diplomacia parlamentaria de conocimiento para la SRE) x 100</t>
  </si>
  <si>
    <t>Asegurar la ubicación de la línea divisoria internacional en los límites con Guatemala y Belice, a efecto de fortalecer la agenda bilateral en temas fronterizos.</t>
  </si>
  <si>
    <t xml:space="preserve">Porcentaje de ejecución de levantamientos topográficos en el Río Suchiate. </t>
  </si>
  <si>
    <t>(Número de levantamientos topográficos realizados durante el periodo de reporte /Número de levantamientos topográficos programados durante el periodo de reporte) X 100</t>
  </si>
  <si>
    <t>Elaboración de agendas con programas de trabajo para la participación de México en foros y mecanismos regionales de América Latina, África y Medio Oriente, Asia-Pacífico y Europa.</t>
  </si>
  <si>
    <t>Porcentaje de agendas con programa de trabajo para las participaciones de México en foros y mecanismos regionales de América Latina y el Caribe,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</si>
  <si>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</si>
  <si>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agendas con programa de trabajo para los eventos políticos de alto nivel, del Presidente, Canciller y Subsecretarios del sector</t>
  </si>
  <si>
    <t>(número de agendas con programas de trabajo realizadas para los eventos políticos de alto nivel realizadas / número de agendas con programas de trabajo realizadas para los eventos políticos de alto nivel programadas) x 100</t>
  </si>
  <si>
    <t>Porcentaje de avance de conservación de la brecha fronteriza en la brecha fronteriza con Guatemala.</t>
  </si>
  <si>
    <t>(kilómetros de mantenimiento de la brecha fronteriza sur de México conservada durante el periodo de reporte/ kilómetros de mantenimiento de la brecha fronteriza sur de México conservada programada en el periodo de reporte ) X 100</t>
  </si>
  <si>
    <t>Distribución asegurada de las aguas internacionales, a efecto de fortalecer la agenda bilateral en temas hidráulicos.</t>
  </si>
  <si>
    <t>Porcentaje de reuniones atendidas de cooperación conjunta para el Programa de Evaluación de Acuíferos Transfronterizos</t>
  </si>
  <si>
    <t>(Número de reuniones atendidas para el seguimiento de evaluaciones de Acuíferos Transfronterizos en el periodo de reporte / Número de reuniones atendidas para el seguimiento de evaluaciones de Acuíferos Transfronterizos programadas en el periodo</t>
  </si>
  <si>
    <t>Porcentaje de informes con la determinación de la propiedad de las aguas de cada país y la cuantificación de las aguas recibidas y entregadas por México</t>
  </si>
  <si>
    <t>(Número de informes de la determinación de las aguas internacionales y de contabilidad de las aguas recibidas y entregadas por México realizadas durante el periodo de reporte/Número de informes de la determinación de las aguas internacionales y de contabilidad de las aguas recibidas y entregadas por México programados durante el periodo de reporte) X100</t>
  </si>
  <si>
    <t>Porcentaje de documentos de apoyo para los encuentros interinstitucionales en apoyo y seguimiento a acuerdos alcanzados con Estados Unidos y Canadá</t>
  </si>
  <si>
    <t>(documentos de apoyo para funcionarios de la Subsecretaría para América del Norte realizados / documentos de apoyo para funcionarios de la Subsecretaría para América del Norte programados) x 100</t>
  </si>
  <si>
    <t>Porcentaje de avance en los trabajos de mantenimiento a los monumentos limítrofes internacionales</t>
  </si>
  <si>
    <t>(Número de monumentos limítrofes internacionales que reciben mantenimiento durante el periodo de reporte/ Número de monumentos limítrofes internacionales programados para recibir mantenimiento durante el periodo de reporte) x 100</t>
  </si>
  <si>
    <t>Porcentaje de agendas con programa de trabajo para las reuniones de mecanismos de concertación que promueven el diálogo político y la cooperación</t>
  </si>
  <si>
    <t>(número de agendas y programas de trabajo realizados / número de agendas y programas de trabajo programados) x 100</t>
  </si>
  <si>
    <t>Porcentaje de informes sobre la conservación de presas en los ríos Bravo y Colorado</t>
  </si>
  <si>
    <t>(Número de informes realizados al periodo de reporte / Numero de informes programados en el periodo de reporte) x 100</t>
  </si>
  <si>
    <t>Gestión - Calidad - Trimestral</t>
  </si>
  <si>
    <t>P005 Promoción y defensa de los intereses de México en el ámbito multilateral</t>
  </si>
  <si>
    <t>800-Subsecretaría para Asuntos Multilaterales y Derechos Humanos</t>
  </si>
  <si>
    <t>Contribuir a contribuir activamente en los foros multilaterales en torno a temas de interés para México y el mundo.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</si>
  <si>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Porcentaje de la participación de México en reuniones de alto nivel convocadas por organismos y mecanismos multilaterales.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</si>
  <si>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</si>
  <si>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El Estado Mexicano promueve iniciativas en el ámbito multilateral que se encuentran en línea con sus intereses.</t>
  </si>
  <si>
    <t>Tasa de variación de iniciativas que se encuentran en línea con los intereses del Estado Mexicano en el ámbito multilateral.   Porcentaje de iniciativas que se encuentran en línea con los intereses del Estado Mexicano en el ámbito multilateral.</t>
  </si>
  <si>
    <t>(iniciativas aprobadas en el año en gestión / iniciativas aprobadas en el mismo periodo del año anterior )</t>
  </si>
  <si>
    <t>tasa</t>
  </si>
  <si>
    <t>Posiciones gubernamentales consensuadas en foros, organismos y mecanismos multilaterales</t>
  </si>
  <si>
    <t>Porcentaje de 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</si>
  <si>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</si>
  <si>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Espacios de diálogo generados con organizaciones de la sociedad civil (OSC) en foros, organismos y mecanismos multilaterales</t>
  </si>
  <si>
    <t>Porcentaje de espacios de diálogo con la sociedad civil en el contexto de la participación en organismos y mecanismos multilaterales</t>
  </si>
  <si>
    <t>(espacios de diálogo con la sociedad civil generados en el año / espacios de diálogo con la sociedad civil programados) * 100</t>
  </si>
  <si>
    <t>Las obligaciones financieras que posibilitan la representación y/o participación de México en foros, organismos y mecanismos multilaterales cumplidas</t>
  </si>
  <si>
    <t xml:space="preserve">Porcentaje de cumplimiento en la liquidación de las contribuciones de México a organismos y mecanismos multilaterales. </t>
  </si>
  <si>
    <t>(contribuciones contractuales liquidadas en el año / contribuciones contractuales programadas a liquidarse en el mismo periodo) / 100</t>
  </si>
  <si>
    <t>Compromisos  cumplidos derivados de Instrumentos y estándares internacionales de Derechos Humanos con enfoque transversal</t>
  </si>
  <si>
    <t>Porcentaje de las acciones de difusión y promoción de los derechos humanos a nivel nacional e internacional</t>
  </si>
  <si>
    <t>(Boletines de difusión y promoción de los derechos humanos emitidos en el año que se reporta / Boletines de difusión y promoción de los derechos humanos que se programas en el año)/100</t>
  </si>
  <si>
    <t>Porcentaje de elaboración de informes presentados por México ante los órganos internacionales en cumplimiento de obligaciones derivadas de instrumentos y estándares internacionales</t>
  </si>
  <si>
    <t>(informes presentados por México en el año / informes programados a presentarse en el año)/100</t>
  </si>
  <si>
    <t>Negociación intergubernamental atendida en los foros organismos y mecanismos multilaterales.</t>
  </si>
  <si>
    <t>Variación en el número de reuniones de foros, organismos y mecanismos multilaterales en donde se promueven los interese de México con respecto al año anterior.</t>
  </si>
  <si>
    <t>(participación en reuniones de órganos subsidiarios de organismos y mecanismos internacionales en el año en gestión / participación en reuniones en el mismo periodo del año anterior )-1 X 100</t>
  </si>
  <si>
    <t>Acompañamiento de los delegados de las OSC que participan en organismos y mecanismos multilaterales</t>
  </si>
  <si>
    <t>Porcentaje de delegaciones que reciben acompañamiento de representantes de la sociedad civil</t>
  </si>
  <si>
    <t>(delegaciones que reciben acompañamiento de representantes de la sociedad civil en un año/delegaciones programadas a recibir acompañamiento de representantes de la sociedad civil en un año)*100</t>
  </si>
  <si>
    <t>Realización de reuniones de trabajo gubernamentales para dar seguimiento a las obligaciones derivadas de instrumentos y estándares internacionales</t>
  </si>
  <si>
    <t>Porcentaje de actividades realizadas a nivel nacional e internacional para dar seguimiento a presuntas violaciones de derechos humanos</t>
  </si>
  <si>
    <t>(convocatorias e informes para dar seguimiento a presuntas violaciones de derechos humanos realizadas en el año / convcatorias e informes para dar seguimiento a presuntas violaciones de derechos humanos programadas) / 100</t>
  </si>
  <si>
    <t>Presentación de candidaturas mexicanas a cargos de elección u órganos de composición restringidas de los organismos y mecanismos internacionales con el propósito de asegurar una adecuada participación.</t>
  </si>
  <si>
    <t>Porcentaje de promoción de candidaturas de México a cargos de elección u órganos de composición restringidas</t>
  </si>
  <si>
    <t>(número de candidaturas presentadas en el periodo/ número de candidaturas programadas )*100</t>
  </si>
  <si>
    <t>Generación de entendimiento con socios estrategicos sobre las prioridades multilaterales de México</t>
  </si>
  <si>
    <t>Porcentaje  de acuerdos alcanzados en las consultas bilaterales sobre temas multilaterales realizadas en el año.</t>
  </si>
  <si>
    <t>(minutas elaboradas con los acuerdos alcanzados en las consultas bilaterales en el año en gestión /número de consultas programadas en el año ) X 100</t>
  </si>
  <si>
    <t>Acciones para el cumplimiento de las obligaciones financieras de México que representen y posibiliten su participación en foros, organismos y mecanismos multilaterales.</t>
  </si>
  <si>
    <t>Memorias de cálculo de las contribuciones contractuales de México para organismos y mecanismos multilaterales</t>
  </si>
  <si>
    <t>(memorias de cálculo de las contribuciones contractuales de México realizadas en un año / memorias de cálculo de las contribuciones contractuales de México programadas) / 100</t>
  </si>
  <si>
    <t>Realización de acciones afirmativas en cumplimiento con las obligaciones internacionales de México en materia de género.</t>
  </si>
  <si>
    <t>Porcentaje de acciones afirmativas en cumplimiento con las obligaciones de México en materia de género</t>
  </si>
  <si>
    <t>(acciones afirmativas en materia de género realizadas en el año / acciones afirmativas en materia de género programadas) * 100</t>
  </si>
  <si>
    <t>Generación de entendimiento con socios estratégicos sobre desarme y no proliferación; paz y seguridad internacionales; asistencia humanitaria; desarrollo humano sostenible; derechos humanos, e igualdad de género.</t>
  </si>
  <si>
    <t>Porcentaje de consultas bilaterales con socios estratégicos en el contexto de los organismos y mecanismos multilaterales.</t>
  </si>
  <si>
    <t>(consultas bilaterales con socios estratégicos en el contexto de los organismos y mecanismos multilaterales realizadas en el año/consultas bilaterales con socios estratégicos en el contexto de los organismos y mecanismos multilaterales programadas en el año)/100</t>
  </si>
  <si>
    <t>Realización de visitas de relatores como parte del escrutinio internacional en materia de Derechos Humanos.</t>
  </si>
  <si>
    <t>Porcentaje de visitas de relatores y mecanismos internacionales</t>
  </si>
  <si>
    <t>(número de visitas de relatores y mecanismos internacionales realizadas en el año / número de visitas de relatores y mecanismos internacionales programadas) * 100</t>
  </si>
  <si>
    <t>Gestión - Eficiencia - Anual</t>
  </si>
  <si>
    <t>Construcción de posiciones consensuadas con las dependencias y entidades de la Administración Pública Federal.</t>
  </si>
  <si>
    <t>Porcentaje de reuniones intersecretariales con la finalidad de fijar la posición de México ante organismos y mecanismos multilaterales.</t>
  </si>
  <si>
    <t>(Número de reuniones intersecretariales realizadas en el periodo del reporte/Número reuniones intersecretariales programadas en el ejercicio actual) X 100.</t>
  </si>
  <si>
    <t>N/A</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</si>
  <si>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</si>
  <si>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4 (Erogaciones para la igualdad entre mujeres y hombres)</t>
  </si>
  <si>
    <t>3 (Programa de ciencia, tecnología e innovación)</t>
  </si>
  <si>
    <t>Agencia Mexicana de Cooperación Internacional para el Desarrollo</t>
  </si>
  <si>
    <t>K00</t>
  </si>
  <si>
    <t>Dirección General de Vinculación con las Organizaciones de la Sociedad Civil</t>
  </si>
  <si>
    <t>Dirección General de Derechos Humanos y Democracia</t>
  </si>
  <si>
    <t>Dirección General para la Organización de las Naciones Unidas</t>
  </si>
  <si>
    <t>Dirección General para Temas Globales</t>
  </si>
  <si>
    <t>Subsecretaría para Asuntos Multilaterales y Derechos Humanos</t>
  </si>
  <si>
    <t>Dirección General del Servicio Exterior y de Recursos Humanos</t>
  </si>
  <si>
    <t>Dirección General para Asia-Pacífico</t>
  </si>
  <si>
    <t>Dirección General de Organismos y Mecanismos Regionales Americanos</t>
  </si>
  <si>
    <t>Dirección General para América del Norte</t>
  </si>
  <si>
    <t>R5_P005</t>
  </si>
  <si>
    <t>Consultoría Jurídica</t>
  </si>
  <si>
    <t>Promoción y defensa de los intereses de México en el ámbito multilateral</t>
  </si>
  <si>
    <t>Secciones Mexicanas de las Comisiones Internacionales de Límites y Aguas entre México y Guatemala, y entre México y Belize</t>
  </si>
  <si>
    <t>C00</t>
  </si>
  <si>
    <t>Sección Mexicana de la Comisión Internacional de Límites y Aguas entre México y Estados Unidos</t>
  </si>
  <si>
    <t>B00</t>
  </si>
  <si>
    <t>Dirección General para África y Medio Oriente</t>
  </si>
  <si>
    <t>Dirección General para Europa</t>
  </si>
  <si>
    <t>Subsecretaría de Relaciones Exteriores</t>
  </si>
  <si>
    <t>Dirección General para América Latina y el Caribe</t>
  </si>
  <si>
    <t>Subsecretaría para América Latina y el Caribe</t>
  </si>
  <si>
    <t>Dirección General de Asuntos Especiales</t>
  </si>
  <si>
    <t>Subsecretaría para América del Norte</t>
  </si>
  <si>
    <t>Dirección General de Asuntos Jurídicos</t>
  </si>
  <si>
    <t>Dirección General del Acervo Histórico Diplomático</t>
  </si>
  <si>
    <t>Dirección General de Comunicación Social</t>
  </si>
  <si>
    <t>Dirección General de Protocolo</t>
  </si>
  <si>
    <t>Dirección General de Coordinación Política</t>
  </si>
  <si>
    <t>R5_P002</t>
  </si>
  <si>
    <t>Secretaría</t>
  </si>
  <si>
    <t>Diseño, conducción y ejecución de la política exterior</t>
  </si>
  <si>
    <t>R5_P001</t>
  </si>
  <si>
    <t>Coordinación, promoción y ejecución de la Cooperación internacional para el desarrollo</t>
  </si>
  <si>
    <t>R5_O001</t>
  </si>
  <si>
    <t>Órgano Interno de Control</t>
  </si>
  <si>
    <t>Actividades de apoyo a la función pública y buen gobierno</t>
  </si>
  <si>
    <t>Dirección General de Tecnologías de Información e Innovación</t>
  </si>
  <si>
    <t>Dirección General de Bienes Inmuebles y Recursos Materiales</t>
  </si>
  <si>
    <t>Dirección General de Programación, Organización y Presupuesto</t>
  </si>
  <si>
    <t>R5_M001</t>
  </si>
  <si>
    <t>Oficialía Mayor</t>
  </si>
  <si>
    <t>Actividades de apoyo administrativo</t>
  </si>
  <si>
    <t>R5_K025</t>
  </si>
  <si>
    <t>Proyectos de inmuebles (oficinas administrativas)</t>
  </si>
  <si>
    <t>Dirección General de Servicios Consulares</t>
  </si>
  <si>
    <t>R5_E006</t>
  </si>
  <si>
    <t>Instituto Matías Romero</t>
  </si>
  <si>
    <t>I00</t>
  </si>
  <si>
    <t>Fortalecimiento de las capacidades del Servicio Exterior Mexicano y de la Cancillería.</t>
  </si>
  <si>
    <t>Instituto de los Mexicanos en el Exterior</t>
  </si>
  <si>
    <t>J00</t>
  </si>
  <si>
    <t>Dirección General de Delegaciones</t>
  </si>
  <si>
    <t>R5_E002</t>
  </si>
  <si>
    <t>Dirección General de Protección a Mexicanos en el Exterior</t>
  </si>
  <si>
    <t>Atención, protección, servicios y asistencia consulares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</si>
  <si>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</si>
  <si>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</si>
  <si>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</si>
  <si>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</si>
  <si>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</si>
  <si>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</si>
  <si>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05
Relaciones Exteriores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</si>
  <si>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</si>
  <si>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</si>
  <si>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(Número total de metas de indicadores reportados en el periodo con cumplimiento de avance igual o mayor al 90% de lo programado)  /  ( total de metas de indicadores del periodo) X 100</t>
  </si>
  <si>
    <t>Porcentaje de cumplimiento de metas programadas en el periodo para el  Programa para un Gobierno cercano y moderno</t>
  </si>
  <si>
    <t>Método de Cálculo</t>
  </si>
  <si>
    <t>612-Dirección General de Programación, Organización y Presupuesto</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</si>
  <si>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</si>
  <si>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</si>
  <si>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</si>
  <si>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</si>
  <si>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</si>
  <si>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</si>
  <si>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</si>
  <si>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</si>
  <si>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</si>
  <si>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</si>
  <si>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</si>
  <si>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</si>
  <si>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</si>
  <si>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</si>
  <si>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</si>
  <si>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Otra-Promedio Ponderado</t>
  </si>
  <si>
    <t>1. factores ORAI, ORMD,  REIM y AIO (Fórmula principal)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factores ORMD y REIM ADAIyR= 0.6 * ORMD + 0.4 * REIM 10. factores ORMD y AIO ADAIyR= 0.9 * ORMD + 0.1 * AIO 11. factores REIM y AIO ADAIyR= 0.9 * REIM + 0.1 * AIO 12. factor ORAI ADAIyR= 1 * ORAI 13. factor ORMD ADAIyR= 1 * ORMD 14. factor REIM ADAIyR= 1 * REIM 15.  factor AIO ADAIyR= 1 * AIO</t>
  </si>
  <si>
    <t>Auditorías de Alto Impacto y de Resultado de Programas</t>
  </si>
  <si>
    <t>Otra-promedio Ponderado</t>
  </si>
  <si>
    <t>Quejas y Denuncias</t>
  </si>
  <si>
    <t>ARA = 0.5(TA + RE) + 0.5(FL)</t>
  </si>
  <si>
    <t>Atención de Responsabilidades Administrativas</t>
  </si>
  <si>
    <t>IM = 0.7(CG) + 0.3(CR)</t>
  </si>
  <si>
    <t>Indicador de Modernización</t>
  </si>
  <si>
    <t>615-Órgano Interno de Control</t>
  </si>
  <si>
    <t>                              1 Impulsar un gobierno abierto que fomente la rendición de cuentas en la APF</t>
  </si>
  <si>
    <t>13 (Recursos para la prevención, detección y sanción de faltas administrativas y hechos de corrupción, así como para la fiscalización y control de recursos públicos)</t>
  </si>
  <si>
    <t>O001 Actividades de apoyo a la función pública y buen gobierno</t>
  </si>
  <si>
    <r>
      <t xml:space="preserve">Misión: </t>
    </r>
    <r>
      <rPr>
        <sz val="14"/>
        <color indexed="8"/>
        <rFont val="Soberana Sans"/>
        <family val="3"/>
      </rPr>
      <t>La Secretaría de Relaciones Exteriores tiene como misión institucional:  a) Ampliar y profundizar las relaciones políticas, económicas, culturales y de cooperación con las distintas regiones del mundo, en favor del desarrollo integral de todos los mexicanos; b) Preservar y fortalecer la soberanía e independencia de México y garantizar los intereses y la seguridad nacional con base en los principios constitucionales de política exterior; c) Asegurar la coordinación de las acciones y programas en el exterior de los tres niveles de gobierno y los distintos poderes que incidan en las relaciones de México con otros países; y d) Vigorizar la expresión de la identidad cultural y la imagen de México en el exterior.</t>
    </r>
  </si>
  <si>
    <t>Fichas de Indicadores del Desempeño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</si>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</sst>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Fill="1" applyBorder="1" applyAlignment="1">
      <alignment horizontal="left" vertical="center" wrapText="1" indent="15"/>
    </xf>
    <xf numFmtId="0" fontId="17" fillId="0" borderId="0" xfId="0" applyFont="1" applyFill="1" applyBorder="1" applyAlignment="1">
      <alignment horizontal="left" vertical="center" wrapText="1" indent="15"/>
    </xf>
    <xf numFmtId="0" fontId="16"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14" xfId="0" applyFill="1" applyBorder="1" applyAlignment="1">
      <alignment wrapText="1"/>
    </xf>
    <xf numFmtId="0" fontId="0" fillId="3" borderId="15" xfId="0" applyFill="1" applyBorder="1" applyAlignment="1">
      <alignmen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75"/>
  <sheetViews>
    <sheetView showGridLines="0" tabSelected="1"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438</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7" customHeight="1" x14ac:dyDescent="0.25">
      <c r="A17" s="47" t="s">
        <v>473</v>
      </c>
      <c r="B17" s="48"/>
      <c r="C17" s="48"/>
      <c r="D17" s="48"/>
      <c r="E17" s="48"/>
      <c r="F17" s="48"/>
    </row>
    <row r="18" spans="1:8" ht="27" customHeight="1" x14ac:dyDescent="0.25">
      <c r="A18" s="48"/>
      <c r="B18" s="48"/>
      <c r="C18" s="48"/>
      <c r="D18" s="48"/>
      <c r="E18" s="48"/>
      <c r="F18" s="48"/>
    </row>
    <row r="19" spans="1:8" ht="27" customHeight="1" x14ac:dyDescent="0.25">
      <c r="A19" s="48"/>
      <c r="B19" s="48"/>
      <c r="C19" s="48"/>
      <c r="D19" s="48"/>
      <c r="E19" s="48"/>
      <c r="F19" s="48"/>
    </row>
    <row r="20" spans="1:8" ht="27" customHeight="1" x14ac:dyDescent="0.25">
      <c r="A20" s="48"/>
      <c r="B20" s="48"/>
      <c r="C20" s="48"/>
      <c r="D20" s="48"/>
      <c r="E20" s="48"/>
      <c r="F20" s="48"/>
    </row>
    <row r="23" spans="1:8" ht="75" customHeight="1" thickBot="1" x14ac:dyDescent="0.3">
      <c r="B23" s="49" t="s">
        <v>437</v>
      </c>
      <c r="C23" s="49"/>
      <c r="D23" s="49"/>
      <c r="E23" s="49"/>
    </row>
    <row r="24" spans="1:8" ht="19.5" thickBot="1" x14ac:dyDescent="0.3">
      <c r="B24" s="39" t="s">
        <v>436</v>
      </c>
      <c r="C24" s="40"/>
      <c r="D24" s="40"/>
      <c r="E24" s="41"/>
    </row>
    <row r="25" spans="1:8" ht="29.25" thickBot="1" x14ac:dyDescent="0.3">
      <c r="B25" s="30" t="s">
        <v>435</v>
      </c>
      <c r="C25" s="29" t="s">
        <v>434</v>
      </c>
      <c r="D25" s="29" t="s">
        <v>433</v>
      </c>
      <c r="E25" s="28" t="s">
        <v>432</v>
      </c>
    </row>
    <row r="26" spans="1:8" ht="25.5" x14ac:dyDescent="0.25">
      <c r="B26" s="23" t="str">
        <f t="shared" ref="B26:B56" si="0">HYPERLINK("#'"&amp;$H26&amp;"'!A1",MID($H26,4,4))</f>
        <v>E002</v>
      </c>
      <c r="C26" s="22" t="s">
        <v>431</v>
      </c>
      <c r="D26" s="21">
        <v>211</v>
      </c>
      <c r="E26" s="20" t="s">
        <v>430</v>
      </c>
      <c r="F26" s="11"/>
      <c r="G26" s="11"/>
      <c r="H26" s="11" t="s">
        <v>429</v>
      </c>
    </row>
    <row r="27" spans="1:8" x14ac:dyDescent="0.25">
      <c r="B27" s="19" t="str">
        <f t="shared" si="0"/>
        <v/>
      </c>
      <c r="C27" s="18"/>
      <c r="D27" s="17">
        <v>212</v>
      </c>
      <c r="E27" s="16" t="s">
        <v>421</v>
      </c>
      <c r="F27" s="11"/>
      <c r="G27" s="11"/>
      <c r="H27" s="11"/>
    </row>
    <row r="28" spans="1:8" x14ac:dyDescent="0.25">
      <c r="B28" s="19" t="str">
        <f t="shared" si="0"/>
        <v/>
      </c>
      <c r="C28" s="18"/>
      <c r="D28" s="17">
        <v>611</v>
      </c>
      <c r="E28" s="16" t="s">
        <v>428</v>
      </c>
      <c r="F28" s="11"/>
      <c r="G28" s="11"/>
      <c r="H28" s="11"/>
    </row>
    <row r="29" spans="1:8" ht="15.75" thickBot="1" x14ac:dyDescent="0.3">
      <c r="B29" s="15" t="str">
        <f t="shared" si="0"/>
        <v/>
      </c>
      <c r="C29" s="14"/>
      <c r="D29" s="13" t="s">
        <v>427</v>
      </c>
      <c r="E29" s="12" t="s">
        <v>426</v>
      </c>
      <c r="F29" s="11"/>
      <c r="G29" s="11"/>
      <c r="H29" s="11"/>
    </row>
    <row r="30" spans="1:8" ht="26.25" thickBot="1" x14ac:dyDescent="0.3">
      <c r="B30" s="27" t="str">
        <f t="shared" si="0"/>
        <v>E006</v>
      </c>
      <c r="C30" s="26" t="s">
        <v>425</v>
      </c>
      <c r="D30" s="25" t="s">
        <v>424</v>
      </c>
      <c r="E30" s="24" t="s">
        <v>423</v>
      </c>
      <c r="F30" s="11"/>
      <c r="G30" s="11"/>
      <c r="H30" s="11" t="s">
        <v>422</v>
      </c>
    </row>
    <row r="31" spans="1:8" x14ac:dyDescent="0.25">
      <c r="B31" s="23" t="str">
        <f t="shared" si="0"/>
        <v>K025</v>
      </c>
      <c r="C31" s="22" t="s">
        <v>420</v>
      </c>
      <c r="D31" s="21">
        <v>100</v>
      </c>
      <c r="E31" s="20" t="s">
        <v>406</v>
      </c>
      <c r="F31" s="11"/>
      <c r="G31" s="11"/>
      <c r="H31" s="11" t="s">
        <v>419</v>
      </c>
    </row>
    <row r="32" spans="1:8" x14ac:dyDescent="0.25">
      <c r="B32" s="19" t="str">
        <f t="shared" si="0"/>
        <v/>
      </c>
      <c r="C32" s="18"/>
      <c r="D32" s="17">
        <v>200</v>
      </c>
      <c r="E32" s="16" t="s">
        <v>399</v>
      </c>
      <c r="F32" s="11"/>
      <c r="G32" s="11"/>
      <c r="H32" s="11"/>
    </row>
    <row r="33" spans="2:8" x14ac:dyDescent="0.25">
      <c r="B33" s="19" t="str">
        <f t="shared" si="0"/>
        <v/>
      </c>
      <c r="C33" s="18"/>
      <c r="D33" s="17">
        <v>300</v>
      </c>
      <c r="E33" s="16" t="s">
        <v>397</v>
      </c>
      <c r="F33" s="11"/>
      <c r="G33" s="11"/>
      <c r="H33" s="11"/>
    </row>
    <row r="34" spans="2:8" x14ac:dyDescent="0.25">
      <c r="B34" s="19" t="str">
        <f t="shared" si="0"/>
        <v/>
      </c>
      <c r="C34" s="18"/>
      <c r="D34" s="17">
        <v>400</v>
      </c>
      <c r="E34" s="16" t="s">
        <v>395</v>
      </c>
      <c r="F34" s="11"/>
      <c r="G34" s="11"/>
      <c r="H34" s="11"/>
    </row>
    <row r="35" spans="2:8" ht="25.5" x14ac:dyDescent="0.25">
      <c r="B35" s="19" t="str">
        <f t="shared" si="0"/>
        <v/>
      </c>
      <c r="C35" s="18"/>
      <c r="D35" s="17">
        <v>613</v>
      </c>
      <c r="E35" s="16" t="s">
        <v>414</v>
      </c>
      <c r="F35" s="11"/>
      <c r="G35" s="11"/>
      <c r="H35" s="11"/>
    </row>
    <row r="36" spans="2:8" ht="25.5" x14ac:dyDescent="0.25">
      <c r="B36" s="19" t="str">
        <f t="shared" si="0"/>
        <v/>
      </c>
      <c r="C36" s="18"/>
      <c r="D36" s="17">
        <v>800</v>
      </c>
      <c r="E36" s="16" t="s">
        <v>381</v>
      </c>
      <c r="F36" s="11"/>
      <c r="G36" s="11"/>
      <c r="H36" s="11"/>
    </row>
    <row r="37" spans="2:8" ht="26.25" thickBot="1" x14ac:dyDescent="0.3">
      <c r="B37" s="15" t="str">
        <f t="shared" si="0"/>
        <v/>
      </c>
      <c r="C37" s="14"/>
      <c r="D37" s="13" t="s">
        <v>376</v>
      </c>
      <c r="E37" s="12" t="s">
        <v>375</v>
      </c>
      <c r="F37" s="11"/>
      <c r="G37" s="11"/>
      <c r="H37" s="11"/>
    </row>
    <row r="38" spans="2:8" x14ac:dyDescent="0.25">
      <c r="B38" s="23" t="str">
        <f t="shared" si="0"/>
        <v>M001</v>
      </c>
      <c r="C38" s="22" t="s">
        <v>418</v>
      </c>
      <c r="D38" s="21">
        <v>600</v>
      </c>
      <c r="E38" s="20" t="s">
        <v>417</v>
      </c>
      <c r="F38" s="11"/>
      <c r="G38" s="11"/>
      <c r="H38" s="11" t="s">
        <v>416</v>
      </c>
    </row>
    <row r="39" spans="2:8" ht="25.5" x14ac:dyDescent="0.25">
      <c r="B39" s="19" t="str">
        <f t="shared" si="0"/>
        <v/>
      </c>
      <c r="C39" s="18"/>
      <c r="D39" s="17">
        <v>610</v>
      </c>
      <c r="E39" s="16" t="s">
        <v>382</v>
      </c>
      <c r="F39" s="11"/>
      <c r="G39" s="11"/>
      <c r="H39" s="11"/>
    </row>
    <row r="40" spans="2:8" ht="25.5" x14ac:dyDescent="0.25">
      <c r="B40" s="19" t="str">
        <f t="shared" si="0"/>
        <v/>
      </c>
      <c r="C40" s="18"/>
      <c r="D40" s="17">
        <v>612</v>
      </c>
      <c r="E40" s="16" t="s">
        <v>415</v>
      </c>
      <c r="F40" s="11"/>
      <c r="G40" s="11"/>
      <c r="H40" s="11"/>
    </row>
    <row r="41" spans="2:8" ht="25.5" x14ac:dyDescent="0.25">
      <c r="B41" s="19" t="str">
        <f t="shared" si="0"/>
        <v/>
      </c>
      <c r="C41" s="18"/>
      <c r="D41" s="17">
        <v>613</v>
      </c>
      <c r="E41" s="16" t="s">
        <v>414</v>
      </c>
      <c r="F41" s="11"/>
      <c r="G41" s="11"/>
      <c r="H41" s="11"/>
    </row>
    <row r="42" spans="2:8" ht="26.25" thickBot="1" x14ac:dyDescent="0.3">
      <c r="B42" s="15" t="str">
        <f t="shared" si="0"/>
        <v/>
      </c>
      <c r="C42" s="14"/>
      <c r="D42" s="13">
        <v>614</v>
      </c>
      <c r="E42" s="12" t="s">
        <v>413</v>
      </c>
      <c r="F42" s="11"/>
      <c r="G42" s="11"/>
      <c r="H42" s="11"/>
    </row>
    <row r="43" spans="2:8" ht="26.25" thickBot="1" x14ac:dyDescent="0.3">
      <c r="B43" s="27" t="str">
        <f t="shared" si="0"/>
        <v>O001</v>
      </c>
      <c r="C43" s="26" t="s">
        <v>412</v>
      </c>
      <c r="D43" s="25">
        <v>615</v>
      </c>
      <c r="E43" s="24" t="s">
        <v>411</v>
      </c>
      <c r="F43" s="11"/>
      <c r="G43" s="11"/>
      <c r="H43" s="11" t="s">
        <v>410</v>
      </c>
    </row>
    <row r="44" spans="2:8" ht="26.25" thickBot="1" x14ac:dyDescent="0.3">
      <c r="B44" s="27" t="str">
        <f t="shared" si="0"/>
        <v>P001</v>
      </c>
      <c r="C44" s="26" t="s">
        <v>409</v>
      </c>
      <c r="D44" s="25" t="s">
        <v>376</v>
      </c>
      <c r="E44" s="24" t="s">
        <v>375</v>
      </c>
      <c r="F44" s="11"/>
      <c r="G44" s="11"/>
      <c r="H44" s="11" t="s">
        <v>408</v>
      </c>
    </row>
    <row r="45" spans="2:8" ht="25.5" x14ac:dyDescent="0.25">
      <c r="B45" s="23" t="str">
        <f t="shared" si="0"/>
        <v>P002</v>
      </c>
      <c r="C45" s="22" t="s">
        <v>407</v>
      </c>
      <c r="D45" s="21">
        <v>100</v>
      </c>
      <c r="E45" s="20" t="s">
        <v>406</v>
      </c>
      <c r="F45" s="11"/>
      <c r="G45" s="11"/>
      <c r="H45" s="11" t="s">
        <v>405</v>
      </c>
    </row>
    <row r="46" spans="2:8" x14ac:dyDescent="0.25">
      <c r="B46" s="19" t="str">
        <f t="shared" si="0"/>
        <v/>
      </c>
      <c r="C46" s="18"/>
      <c r="D46" s="17">
        <v>103</v>
      </c>
      <c r="E46" s="16" t="s">
        <v>404</v>
      </c>
      <c r="F46" s="11"/>
      <c r="G46" s="11"/>
      <c r="H46" s="11"/>
    </row>
    <row r="47" spans="2:8" x14ac:dyDescent="0.25">
      <c r="B47" s="19" t="str">
        <f t="shared" si="0"/>
        <v/>
      </c>
      <c r="C47" s="18"/>
      <c r="D47" s="17">
        <v>111</v>
      </c>
      <c r="E47" s="16" t="s">
        <v>403</v>
      </c>
      <c r="F47" s="11"/>
      <c r="G47" s="11"/>
      <c r="H47" s="11"/>
    </row>
    <row r="48" spans="2:8" x14ac:dyDescent="0.25">
      <c r="B48" s="19" t="str">
        <f t="shared" si="0"/>
        <v/>
      </c>
      <c r="C48" s="18"/>
      <c r="D48" s="17">
        <v>112</v>
      </c>
      <c r="E48" s="16" t="s">
        <v>402</v>
      </c>
      <c r="F48" s="11"/>
      <c r="G48" s="11"/>
      <c r="H48" s="11"/>
    </row>
    <row r="49" spans="2:8" x14ac:dyDescent="0.25">
      <c r="B49" s="19" t="str">
        <f t="shared" si="0"/>
        <v/>
      </c>
      <c r="C49" s="18"/>
      <c r="D49" s="17">
        <v>121</v>
      </c>
      <c r="E49" s="16" t="s">
        <v>387</v>
      </c>
      <c r="F49" s="11"/>
      <c r="G49" s="11"/>
      <c r="H49" s="11"/>
    </row>
    <row r="50" spans="2:8" x14ac:dyDescent="0.25">
      <c r="B50" s="19" t="str">
        <f t="shared" si="0"/>
        <v/>
      </c>
      <c r="C50" s="18"/>
      <c r="D50" s="17">
        <v>123</v>
      </c>
      <c r="E50" s="16" t="s">
        <v>401</v>
      </c>
      <c r="F50" s="11"/>
      <c r="G50" s="11"/>
      <c r="H50" s="11"/>
    </row>
    <row r="51" spans="2:8" x14ac:dyDescent="0.25">
      <c r="B51" s="19" t="str">
        <f t="shared" si="0"/>
        <v/>
      </c>
      <c r="C51" s="18"/>
      <c r="D51" s="17">
        <v>124</v>
      </c>
      <c r="E51" s="16" t="s">
        <v>400</v>
      </c>
      <c r="F51" s="11"/>
      <c r="G51" s="11"/>
      <c r="H51" s="11"/>
    </row>
    <row r="52" spans="2:8" x14ac:dyDescent="0.25">
      <c r="B52" s="19" t="str">
        <f t="shared" si="0"/>
        <v/>
      </c>
      <c r="C52" s="18"/>
      <c r="D52" s="17">
        <v>200</v>
      </c>
      <c r="E52" s="16" t="s">
        <v>399</v>
      </c>
      <c r="F52" s="11"/>
      <c r="G52" s="11"/>
      <c r="H52" s="11"/>
    </row>
    <row r="53" spans="2:8" x14ac:dyDescent="0.25">
      <c r="B53" s="19" t="str">
        <f t="shared" si="0"/>
        <v/>
      </c>
      <c r="C53" s="18"/>
      <c r="D53" s="17">
        <v>210</v>
      </c>
      <c r="E53" s="16" t="s">
        <v>385</v>
      </c>
      <c r="F53" s="11"/>
      <c r="G53" s="11"/>
      <c r="H53" s="11"/>
    </row>
    <row r="54" spans="2:8" x14ac:dyDescent="0.25">
      <c r="B54" s="19" t="str">
        <f t="shared" si="0"/>
        <v/>
      </c>
      <c r="C54" s="18"/>
      <c r="D54" s="17">
        <v>213</v>
      </c>
      <c r="E54" s="16" t="s">
        <v>398</v>
      </c>
      <c r="F54" s="11"/>
      <c r="G54" s="11"/>
      <c r="H54" s="11"/>
    </row>
    <row r="55" spans="2:8" x14ac:dyDescent="0.25">
      <c r="B55" s="19" t="str">
        <f t="shared" si="0"/>
        <v/>
      </c>
      <c r="C55" s="18"/>
      <c r="D55" s="17">
        <v>300</v>
      </c>
      <c r="E55" s="16" t="s">
        <v>397</v>
      </c>
      <c r="F55" s="11"/>
      <c r="G55" s="11"/>
      <c r="H55" s="11"/>
    </row>
    <row r="56" spans="2:8" x14ac:dyDescent="0.25">
      <c r="B56" s="19" t="str">
        <f t="shared" si="0"/>
        <v/>
      </c>
      <c r="C56" s="18"/>
      <c r="D56" s="17">
        <v>310</v>
      </c>
      <c r="E56" s="16" t="s">
        <v>396</v>
      </c>
      <c r="F56" s="11"/>
      <c r="G56" s="11"/>
      <c r="H56" s="11"/>
    </row>
    <row r="57" spans="2:8" ht="25.5" x14ac:dyDescent="0.25">
      <c r="B57" s="19" t="str">
        <f t="shared" ref="B57:B75" si="1">HYPERLINK("#'"&amp;$H57&amp;"'!A1",MID($H57,4,4))</f>
        <v/>
      </c>
      <c r="C57" s="18"/>
      <c r="D57" s="17">
        <v>311</v>
      </c>
      <c r="E57" s="16" t="s">
        <v>384</v>
      </c>
      <c r="F57" s="11"/>
      <c r="G57" s="11"/>
      <c r="H57" s="11"/>
    </row>
    <row r="58" spans="2:8" x14ac:dyDescent="0.25">
      <c r="B58" s="19" t="str">
        <f t="shared" si="1"/>
        <v/>
      </c>
      <c r="C58" s="18"/>
      <c r="D58" s="17">
        <v>400</v>
      </c>
      <c r="E58" s="16" t="s">
        <v>395</v>
      </c>
      <c r="F58" s="11"/>
      <c r="G58" s="11"/>
      <c r="H58" s="11"/>
    </row>
    <row r="59" spans="2:8" x14ac:dyDescent="0.25">
      <c r="B59" s="19" t="str">
        <f t="shared" si="1"/>
        <v/>
      </c>
      <c r="C59" s="18"/>
      <c r="D59" s="17">
        <v>411</v>
      </c>
      <c r="E59" s="16" t="s">
        <v>394</v>
      </c>
      <c r="F59" s="11"/>
      <c r="G59" s="11"/>
      <c r="H59" s="11"/>
    </row>
    <row r="60" spans="2:8" x14ac:dyDescent="0.25">
      <c r="B60" s="19" t="str">
        <f t="shared" si="1"/>
        <v/>
      </c>
      <c r="C60" s="18"/>
      <c r="D60" s="17">
        <v>412</v>
      </c>
      <c r="E60" s="16" t="s">
        <v>383</v>
      </c>
      <c r="F60" s="11"/>
      <c r="G60" s="11"/>
      <c r="H60" s="11"/>
    </row>
    <row r="61" spans="2:8" x14ac:dyDescent="0.25">
      <c r="B61" s="19" t="str">
        <f t="shared" si="1"/>
        <v/>
      </c>
      <c r="C61" s="18"/>
      <c r="D61" s="17">
        <v>413</v>
      </c>
      <c r="E61" s="16" t="s">
        <v>393</v>
      </c>
      <c r="F61" s="11"/>
      <c r="G61" s="11"/>
      <c r="H61" s="11"/>
    </row>
    <row r="62" spans="2:8" ht="25.5" x14ac:dyDescent="0.25">
      <c r="B62" s="19" t="str">
        <f t="shared" si="1"/>
        <v/>
      </c>
      <c r="C62" s="18"/>
      <c r="D62" s="17">
        <v>811</v>
      </c>
      <c r="E62" s="16" t="s">
        <v>379</v>
      </c>
      <c r="F62" s="11"/>
      <c r="G62" s="11"/>
      <c r="H62" s="11"/>
    </row>
    <row r="63" spans="2:8" ht="25.5" x14ac:dyDescent="0.25">
      <c r="B63" s="19" t="str">
        <f t="shared" si="1"/>
        <v/>
      </c>
      <c r="C63" s="18"/>
      <c r="D63" s="17" t="s">
        <v>392</v>
      </c>
      <c r="E63" s="16" t="s">
        <v>391</v>
      </c>
      <c r="F63" s="11"/>
      <c r="G63" s="11"/>
      <c r="H63" s="11"/>
    </row>
    <row r="64" spans="2:8" ht="39" thickBot="1" x14ac:dyDescent="0.3">
      <c r="B64" s="15" t="str">
        <f t="shared" si="1"/>
        <v/>
      </c>
      <c r="C64" s="14"/>
      <c r="D64" s="13" t="s">
        <v>390</v>
      </c>
      <c r="E64" s="12" t="s">
        <v>389</v>
      </c>
      <c r="F64" s="11"/>
      <c r="G64" s="11"/>
      <c r="H64" s="11"/>
    </row>
    <row r="65" spans="2:8" ht="25.5" x14ac:dyDescent="0.25">
      <c r="B65" s="23" t="str">
        <f t="shared" si="1"/>
        <v>P005</v>
      </c>
      <c r="C65" s="22" t="s">
        <v>388</v>
      </c>
      <c r="D65" s="21">
        <v>121</v>
      </c>
      <c r="E65" s="20" t="s">
        <v>387</v>
      </c>
      <c r="F65" s="11"/>
      <c r="G65" s="11"/>
      <c r="H65" s="11" t="s">
        <v>386</v>
      </c>
    </row>
    <row r="66" spans="2:8" x14ac:dyDescent="0.25">
      <c r="B66" s="19" t="str">
        <f t="shared" si="1"/>
        <v/>
      </c>
      <c r="C66" s="18"/>
      <c r="D66" s="17">
        <v>210</v>
      </c>
      <c r="E66" s="16" t="s">
        <v>385</v>
      </c>
      <c r="F66" s="11"/>
      <c r="G66" s="11"/>
      <c r="H66" s="11"/>
    </row>
    <row r="67" spans="2:8" ht="25.5" x14ac:dyDescent="0.25">
      <c r="B67" s="19" t="str">
        <f t="shared" si="1"/>
        <v/>
      </c>
      <c r="C67" s="18"/>
      <c r="D67" s="17">
        <v>311</v>
      </c>
      <c r="E67" s="16" t="s">
        <v>384</v>
      </c>
      <c r="F67" s="11"/>
      <c r="G67" s="11"/>
      <c r="H67" s="11"/>
    </row>
    <row r="68" spans="2:8" x14ac:dyDescent="0.25">
      <c r="B68" s="19" t="str">
        <f t="shared" si="1"/>
        <v/>
      </c>
      <c r="C68" s="18"/>
      <c r="D68" s="17">
        <v>412</v>
      </c>
      <c r="E68" s="16" t="s">
        <v>383</v>
      </c>
      <c r="F68" s="11"/>
      <c r="G68" s="11"/>
      <c r="H68" s="11"/>
    </row>
    <row r="69" spans="2:8" ht="25.5" x14ac:dyDescent="0.25">
      <c r="B69" s="19" t="str">
        <f t="shared" si="1"/>
        <v/>
      </c>
      <c r="C69" s="18"/>
      <c r="D69" s="17">
        <v>610</v>
      </c>
      <c r="E69" s="16" t="s">
        <v>382</v>
      </c>
      <c r="F69" s="11"/>
      <c r="G69" s="11"/>
      <c r="H69" s="11"/>
    </row>
    <row r="70" spans="2:8" ht="25.5" x14ac:dyDescent="0.25">
      <c r="B70" s="19" t="str">
        <f t="shared" si="1"/>
        <v/>
      </c>
      <c r="C70" s="18"/>
      <c r="D70" s="17">
        <v>800</v>
      </c>
      <c r="E70" s="16" t="s">
        <v>381</v>
      </c>
      <c r="F70" s="11"/>
      <c r="G70" s="11"/>
      <c r="H70" s="11"/>
    </row>
    <row r="71" spans="2:8" x14ac:dyDescent="0.25">
      <c r="B71" s="19" t="str">
        <f t="shared" si="1"/>
        <v/>
      </c>
      <c r="C71" s="18"/>
      <c r="D71" s="17">
        <v>810</v>
      </c>
      <c r="E71" s="16" t="s">
        <v>380</v>
      </c>
      <c r="F71" s="11"/>
      <c r="G71" s="11"/>
      <c r="H71" s="11"/>
    </row>
    <row r="72" spans="2:8" ht="25.5" x14ac:dyDescent="0.25">
      <c r="B72" s="19" t="str">
        <f t="shared" si="1"/>
        <v/>
      </c>
      <c r="C72" s="18"/>
      <c r="D72" s="17">
        <v>811</v>
      </c>
      <c r="E72" s="16" t="s">
        <v>379</v>
      </c>
      <c r="F72" s="11"/>
      <c r="G72" s="11"/>
      <c r="H72" s="11"/>
    </row>
    <row r="73" spans="2:8" ht="25.5" x14ac:dyDescent="0.25">
      <c r="B73" s="19" t="str">
        <f t="shared" si="1"/>
        <v/>
      </c>
      <c r="C73" s="18"/>
      <c r="D73" s="17">
        <v>812</v>
      </c>
      <c r="E73" s="16" t="s">
        <v>378</v>
      </c>
      <c r="F73" s="11"/>
      <c r="G73" s="11"/>
      <c r="H73" s="11"/>
    </row>
    <row r="74" spans="2:8" ht="25.5" x14ac:dyDescent="0.25">
      <c r="B74" s="19" t="str">
        <f t="shared" si="1"/>
        <v/>
      </c>
      <c r="C74" s="18"/>
      <c r="D74" s="17">
        <v>813</v>
      </c>
      <c r="E74" s="16" t="s">
        <v>377</v>
      </c>
      <c r="F74" s="11"/>
      <c r="G74" s="11"/>
      <c r="H74" s="11"/>
    </row>
    <row r="75" spans="2:8" ht="26.25" thickBot="1" x14ac:dyDescent="0.3">
      <c r="B75" s="15" t="str">
        <f t="shared" si="1"/>
        <v/>
      </c>
      <c r="C75" s="14"/>
      <c r="D75" s="13" t="s">
        <v>376</v>
      </c>
      <c r="E75" s="12" t="s">
        <v>375</v>
      </c>
      <c r="F75" s="11"/>
      <c r="G75" s="11"/>
      <c r="H75"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439</v>
      </c>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1" t="s">
        <v>3</v>
      </c>
      <c r="B4" s="83" t="s">
        <v>472</v>
      </c>
      <c r="C4" s="84"/>
      <c r="D4" s="84"/>
      <c r="E4" s="84"/>
      <c r="F4" s="85"/>
    </row>
    <row r="5" spans="1:6" x14ac:dyDescent="0.25">
      <c r="A5" s="1" t="s">
        <v>5</v>
      </c>
      <c r="B5" s="83" t="s">
        <v>6</v>
      </c>
      <c r="C5" s="84"/>
      <c r="D5" s="84"/>
      <c r="E5" s="84"/>
      <c r="F5" s="85"/>
    </row>
    <row r="6" spans="1:6" ht="24.75" customHeight="1" x14ac:dyDescent="0.25">
      <c r="A6" s="38" t="s">
        <v>458</v>
      </c>
      <c r="B6" s="92" t="s">
        <v>471</v>
      </c>
      <c r="C6" s="93"/>
      <c r="D6" s="93"/>
      <c r="E6" s="93"/>
      <c r="F6" s="94"/>
    </row>
    <row r="7" spans="1:6" x14ac:dyDescent="0.25">
      <c r="A7" s="89" t="s">
        <v>10</v>
      </c>
      <c r="B7" s="90"/>
      <c r="C7" s="90"/>
      <c r="D7" s="90"/>
      <c r="E7" s="91"/>
      <c r="F7" s="37">
        <v>29.923939000000004</v>
      </c>
    </row>
    <row r="8" spans="1:6" ht="16.5" x14ac:dyDescent="0.25">
      <c r="A8" s="58" t="s">
        <v>457</v>
      </c>
      <c r="B8" s="59"/>
      <c r="C8" s="59"/>
      <c r="D8" s="59"/>
      <c r="E8" s="59"/>
      <c r="F8" s="60"/>
    </row>
    <row r="9" spans="1:6" x14ac:dyDescent="0.25">
      <c r="A9" s="75" t="s">
        <v>12</v>
      </c>
      <c r="B9" s="76"/>
      <c r="C9" s="76"/>
      <c r="D9" s="76"/>
      <c r="E9" s="76"/>
      <c r="F9" s="77"/>
    </row>
    <row r="10" spans="1:6" x14ac:dyDescent="0.25">
      <c r="A10" s="66" t="s">
        <v>456</v>
      </c>
      <c r="B10" s="67"/>
      <c r="C10" s="67"/>
      <c r="D10" s="67"/>
      <c r="E10" s="67"/>
      <c r="F10" s="68"/>
    </row>
    <row r="11" spans="1:6" x14ac:dyDescent="0.25">
      <c r="A11" s="96" t="s">
        <v>455</v>
      </c>
      <c r="B11" s="97"/>
      <c r="C11" s="97"/>
      <c r="D11" s="97"/>
      <c r="E11" s="97"/>
      <c r="F11" s="71"/>
    </row>
    <row r="12" spans="1:6" x14ac:dyDescent="0.25">
      <c r="A12" s="96" t="s">
        <v>454</v>
      </c>
      <c r="B12" s="97"/>
      <c r="C12" s="97"/>
      <c r="D12" s="97"/>
      <c r="E12" s="97"/>
      <c r="F12" s="71"/>
    </row>
    <row r="13" spans="1:6" x14ac:dyDescent="0.25">
      <c r="A13" s="96" t="s">
        <v>453</v>
      </c>
      <c r="B13" s="97"/>
      <c r="C13" s="97"/>
      <c r="D13" s="97"/>
      <c r="E13" s="97"/>
      <c r="F13" s="71"/>
    </row>
    <row r="14" spans="1:6" x14ac:dyDescent="0.25">
      <c r="A14" s="96" t="s">
        <v>451</v>
      </c>
      <c r="B14" s="97"/>
      <c r="C14" s="97"/>
      <c r="D14" s="97"/>
      <c r="E14" s="97"/>
      <c r="F14" s="71"/>
    </row>
    <row r="15" spans="1:6" x14ac:dyDescent="0.25">
      <c r="A15" s="96" t="s">
        <v>452</v>
      </c>
      <c r="B15" s="97"/>
      <c r="C15" s="97"/>
      <c r="D15" s="97"/>
      <c r="E15" s="97"/>
      <c r="F15" s="71"/>
    </row>
    <row r="16" spans="1:6" x14ac:dyDescent="0.25">
      <c r="A16" s="104" t="s">
        <v>451</v>
      </c>
      <c r="B16" s="105"/>
      <c r="C16" s="105"/>
      <c r="D16" s="105"/>
      <c r="E16" s="105"/>
      <c r="F16" s="106"/>
    </row>
    <row r="17" spans="1:6" ht="16.5" x14ac:dyDescent="0.25">
      <c r="A17" s="58" t="s">
        <v>20</v>
      </c>
      <c r="B17" s="59"/>
      <c r="C17" s="59"/>
      <c r="D17" s="59"/>
      <c r="E17" s="59"/>
      <c r="F17" s="60"/>
    </row>
    <row r="18" spans="1:6" x14ac:dyDescent="0.25">
      <c r="A18" s="75" t="s">
        <v>450</v>
      </c>
      <c r="B18" s="76"/>
      <c r="C18" s="76"/>
      <c r="D18" s="76"/>
      <c r="E18" s="76"/>
      <c r="F18" s="77"/>
    </row>
    <row r="19" spans="1:6" x14ac:dyDescent="0.25">
      <c r="A19" s="66" t="s">
        <v>449</v>
      </c>
      <c r="B19" s="67"/>
      <c r="C19" s="67"/>
      <c r="D19" s="67"/>
      <c r="E19" s="67"/>
      <c r="F19" s="68"/>
    </row>
    <row r="20" spans="1:6" x14ac:dyDescent="0.25">
      <c r="A20" s="66" t="s">
        <v>448</v>
      </c>
      <c r="B20" s="67"/>
      <c r="C20" s="67"/>
      <c r="D20" s="67"/>
      <c r="E20" s="67"/>
      <c r="F20" s="68"/>
    </row>
    <row r="21" spans="1:6" x14ac:dyDescent="0.25">
      <c r="A21" s="99" t="s">
        <v>470</v>
      </c>
      <c r="B21" s="100"/>
      <c r="C21" s="100"/>
      <c r="D21" s="100"/>
      <c r="E21" s="100"/>
      <c r="F21" s="101"/>
    </row>
    <row r="22" spans="1:6" ht="16.5" x14ac:dyDescent="0.25">
      <c r="A22" s="58" t="s">
        <v>446</v>
      </c>
      <c r="B22" s="59"/>
      <c r="C22" s="59"/>
      <c r="D22" s="59"/>
      <c r="E22" s="59"/>
      <c r="F22" s="60"/>
    </row>
    <row r="23" spans="1:6" x14ac:dyDescent="0.25">
      <c r="A23" s="35" t="s">
        <v>445</v>
      </c>
      <c r="B23" s="102" t="s">
        <v>469</v>
      </c>
      <c r="C23" s="102"/>
      <c r="D23" s="102"/>
      <c r="E23" s="102"/>
      <c r="F23" s="103"/>
    </row>
    <row r="24" spans="1:6" x14ac:dyDescent="0.25">
      <c r="A24" s="2" t="s">
        <v>28</v>
      </c>
      <c r="B24" s="34" t="s">
        <v>443</v>
      </c>
      <c r="C24" s="107" t="s">
        <v>30</v>
      </c>
      <c r="D24" s="108"/>
      <c r="E24" s="34" t="s">
        <v>31</v>
      </c>
      <c r="F24" s="34" t="s">
        <v>32</v>
      </c>
    </row>
    <row r="25" spans="1:6" x14ac:dyDescent="0.25">
      <c r="A25" s="6" t="s">
        <v>468</v>
      </c>
      <c r="B25" s="6" t="s">
        <v>467</v>
      </c>
      <c r="C25" s="109" t="s">
        <v>460</v>
      </c>
      <c r="D25" s="110"/>
      <c r="E25" s="7" t="s">
        <v>43</v>
      </c>
      <c r="F25" s="8">
        <v>9.6</v>
      </c>
    </row>
    <row r="26" spans="1:6" x14ac:dyDescent="0.25">
      <c r="A26" s="6" t="s">
        <v>466</v>
      </c>
      <c r="B26" s="6" t="s">
        <v>465</v>
      </c>
      <c r="C26" s="109" t="s">
        <v>460</v>
      </c>
      <c r="D26" s="110"/>
      <c r="E26" s="7" t="s">
        <v>43</v>
      </c>
      <c r="F26" s="8">
        <v>9.4</v>
      </c>
    </row>
    <row r="27" spans="1:6" x14ac:dyDescent="0.25">
      <c r="A27" s="6" t="s">
        <v>464</v>
      </c>
      <c r="B27" s="6" t="s">
        <v>475</v>
      </c>
      <c r="C27" s="109" t="s">
        <v>463</v>
      </c>
      <c r="D27" s="110"/>
      <c r="E27" s="7" t="s">
        <v>43</v>
      </c>
      <c r="F27" s="8">
        <v>9.3000000000000007</v>
      </c>
    </row>
    <row r="28" spans="1:6" ht="216.75" x14ac:dyDescent="0.25">
      <c r="A28" s="6" t="s">
        <v>462</v>
      </c>
      <c r="B28" s="6" t="s">
        <v>461</v>
      </c>
      <c r="C28" s="109" t="s">
        <v>460</v>
      </c>
      <c r="D28" s="110"/>
      <c r="E28" s="7" t="s">
        <v>43</v>
      </c>
      <c r="F28" s="8">
        <v>9.6</v>
      </c>
    </row>
    <row r="29" spans="1:6" x14ac:dyDescent="0.25">
      <c r="A29" s="98"/>
      <c r="B29" s="98"/>
      <c r="C29" s="98"/>
      <c r="D29" s="98"/>
      <c r="E29" s="98"/>
      <c r="F29" s="98"/>
    </row>
    <row r="30" spans="1:6" ht="48" customHeight="1" x14ac:dyDescent="0.25">
      <c r="A30" s="53" t="s">
        <v>440</v>
      </c>
      <c r="B30" s="53"/>
      <c r="C30" s="53"/>
      <c r="D30" s="53"/>
      <c r="E30" s="53"/>
      <c r="F30" s="53"/>
    </row>
  </sheetData>
  <mergeCells count="31">
    <mergeCell ref="A30:F30"/>
    <mergeCell ref="C24:D24"/>
    <mergeCell ref="C25:D25"/>
    <mergeCell ref="C26:D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5"/>
  <sheetViews>
    <sheetView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38" t="s">
        <v>3</v>
      </c>
      <c r="B4" s="83" t="s">
        <v>4</v>
      </c>
      <c r="C4" s="84"/>
      <c r="D4" s="84"/>
      <c r="E4" s="84"/>
      <c r="F4" s="85"/>
    </row>
    <row r="5" spans="1:6" x14ac:dyDescent="0.25">
      <c r="A5" s="38" t="s">
        <v>5</v>
      </c>
      <c r="B5" s="83" t="s">
        <v>6</v>
      </c>
      <c r="C5" s="84"/>
      <c r="D5" s="84"/>
      <c r="E5" s="84"/>
      <c r="F5" s="85"/>
    </row>
    <row r="6" spans="1:6" x14ac:dyDescent="0.25">
      <c r="A6" s="38" t="s">
        <v>7</v>
      </c>
      <c r="B6" s="83" t="s">
        <v>8</v>
      </c>
      <c r="C6" s="84"/>
      <c r="D6" s="84"/>
      <c r="E6" s="84"/>
      <c r="F6" s="85"/>
    </row>
    <row r="7" spans="1:6" ht="30" customHeight="1" x14ac:dyDescent="0.25">
      <c r="A7" s="38" t="s">
        <v>9</v>
      </c>
      <c r="B7" s="86" t="s">
        <v>372</v>
      </c>
      <c r="C7" s="87"/>
      <c r="D7" s="87"/>
      <c r="E7" s="87"/>
      <c r="F7" s="88"/>
    </row>
    <row r="8" spans="1:6" x14ac:dyDescent="0.25">
      <c r="A8" s="89" t="s">
        <v>10</v>
      </c>
      <c r="B8" s="90"/>
      <c r="C8" s="90"/>
      <c r="D8" s="90"/>
      <c r="E8" s="91"/>
      <c r="F8" s="10">
        <v>836.43436899999995</v>
      </c>
    </row>
    <row r="9" spans="1:6" ht="16.5" x14ac:dyDescent="0.25">
      <c r="A9" s="58" t="s">
        <v>11</v>
      </c>
      <c r="B9" s="59"/>
      <c r="C9" s="59"/>
      <c r="D9" s="59"/>
      <c r="E9" s="59"/>
      <c r="F9" s="60"/>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8" t="s">
        <v>20</v>
      </c>
      <c r="B19" s="59"/>
      <c r="C19" s="59"/>
      <c r="D19" s="59"/>
      <c r="E19" s="59"/>
      <c r="F19" s="60"/>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58" t="s">
        <v>25</v>
      </c>
      <c r="B24" s="59"/>
      <c r="C24" s="59"/>
      <c r="D24" s="59"/>
      <c r="E24" s="59"/>
      <c r="F24" s="60"/>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ht="27.75" customHeight="1" x14ac:dyDescent="0.25">
      <c r="A27" s="54" t="s">
        <v>33</v>
      </c>
      <c r="B27" s="4" t="s">
        <v>34</v>
      </c>
      <c r="C27" s="54" t="s">
        <v>35</v>
      </c>
      <c r="D27" s="61"/>
      <c r="E27" s="56" t="s">
        <v>36</v>
      </c>
      <c r="F27" s="54"/>
    </row>
    <row r="28" spans="1:6" ht="27.75" customHeight="1" x14ac:dyDescent="0.25">
      <c r="A28" s="55"/>
      <c r="B28" s="5" t="s">
        <v>37</v>
      </c>
      <c r="C28" s="55"/>
      <c r="D28" s="62"/>
      <c r="E28" s="57"/>
      <c r="F28" s="55"/>
    </row>
    <row r="29" spans="1:6" x14ac:dyDescent="0.25">
      <c r="A29" s="54" t="s">
        <v>33</v>
      </c>
      <c r="B29" s="4" t="s">
        <v>34</v>
      </c>
      <c r="C29" s="54" t="s">
        <v>38</v>
      </c>
      <c r="D29" s="56" t="s">
        <v>39</v>
      </c>
      <c r="E29" s="56" t="s">
        <v>40</v>
      </c>
      <c r="F29" s="54"/>
    </row>
    <row r="30" spans="1:6" ht="36.75" x14ac:dyDescent="0.25">
      <c r="A30" s="55"/>
      <c r="B30" s="5" t="s">
        <v>41</v>
      </c>
      <c r="C30" s="55"/>
      <c r="D30" s="57"/>
      <c r="E30" s="57"/>
      <c r="F30" s="55"/>
    </row>
    <row r="31" spans="1:6" x14ac:dyDescent="0.25">
      <c r="A31" s="54" t="s">
        <v>33</v>
      </c>
      <c r="B31" s="4" t="s">
        <v>34</v>
      </c>
      <c r="C31" s="54" t="s">
        <v>42</v>
      </c>
      <c r="D31" s="56" t="s">
        <v>39</v>
      </c>
      <c r="E31" s="56" t="s">
        <v>43</v>
      </c>
      <c r="F31" s="54"/>
    </row>
    <row r="32" spans="1:6" ht="60.75" x14ac:dyDescent="0.25">
      <c r="A32" s="55"/>
      <c r="B32" s="5" t="s">
        <v>44</v>
      </c>
      <c r="C32" s="55"/>
      <c r="D32" s="57"/>
      <c r="E32" s="57"/>
      <c r="F32" s="55"/>
    </row>
    <row r="33" spans="1:6" x14ac:dyDescent="0.25">
      <c r="A33" s="50" t="s">
        <v>45</v>
      </c>
      <c r="B33" s="51"/>
      <c r="C33" s="51"/>
      <c r="D33" s="51"/>
      <c r="E33" s="51"/>
      <c r="F33" s="52"/>
    </row>
    <row r="34" spans="1:6" x14ac:dyDescent="0.25">
      <c r="A34" s="2" t="s">
        <v>27</v>
      </c>
      <c r="B34" s="2" t="s">
        <v>28</v>
      </c>
      <c r="C34" s="2" t="s">
        <v>29</v>
      </c>
      <c r="D34" s="2" t="s">
        <v>30</v>
      </c>
      <c r="E34" s="2" t="s">
        <v>31</v>
      </c>
      <c r="F34" s="2" t="s">
        <v>32</v>
      </c>
    </row>
    <row r="35" spans="1:6" ht="60.75" x14ac:dyDescent="0.25">
      <c r="A35" s="6" t="s">
        <v>46</v>
      </c>
      <c r="B35" s="6" t="s">
        <v>47</v>
      </c>
      <c r="C35" s="6" t="s">
        <v>48</v>
      </c>
      <c r="D35" s="7" t="s">
        <v>39</v>
      </c>
      <c r="E35" s="7" t="s">
        <v>49</v>
      </c>
      <c r="F35" s="8">
        <v>102.27</v>
      </c>
    </row>
    <row r="36" spans="1:6" ht="84.75" x14ac:dyDescent="0.25">
      <c r="A36" s="6" t="s">
        <v>46</v>
      </c>
      <c r="B36" s="6" t="s">
        <v>50</v>
      </c>
      <c r="C36" s="6" t="s">
        <v>51</v>
      </c>
      <c r="D36" s="7" t="s">
        <v>39</v>
      </c>
      <c r="E36" s="7" t="s">
        <v>52</v>
      </c>
      <c r="F36" s="8">
        <v>100</v>
      </c>
    </row>
    <row r="37" spans="1:6" ht="60.75" x14ac:dyDescent="0.25">
      <c r="A37" s="6" t="s">
        <v>46</v>
      </c>
      <c r="B37" s="6" t="s">
        <v>53</v>
      </c>
      <c r="C37" s="6" t="s">
        <v>54</v>
      </c>
      <c r="D37" s="7" t="s">
        <v>39</v>
      </c>
      <c r="E37" s="7" t="s">
        <v>52</v>
      </c>
      <c r="F37" s="8">
        <v>100</v>
      </c>
    </row>
    <row r="38" spans="1:6" x14ac:dyDescent="0.25">
      <c r="A38" s="50" t="s">
        <v>55</v>
      </c>
      <c r="B38" s="51"/>
      <c r="C38" s="51"/>
      <c r="D38" s="51"/>
      <c r="E38" s="51"/>
      <c r="F38" s="52"/>
    </row>
    <row r="39" spans="1:6" x14ac:dyDescent="0.25">
      <c r="A39" s="2" t="s">
        <v>27</v>
      </c>
      <c r="B39" s="2" t="s">
        <v>28</v>
      </c>
      <c r="C39" s="2" t="s">
        <v>29</v>
      </c>
      <c r="D39" s="2" t="s">
        <v>30</v>
      </c>
      <c r="E39" s="2" t="s">
        <v>31</v>
      </c>
      <c r="F39" s="2" t="s">
        <v>32</v>
      </c>
    </row>
    <row r="40" spans="1:6" ht="60.75" x14ac:dyDescent="0.25">
      <c r="A40" s="6" t="s">
        <v>56</v>
      </c>
      <c r="B40" s="6" t="s">
        <v>57</v>
      </c>
      <c r="C40" s="6" t="s">
        <v>58</v>
      </c>
      <c r="D40" s="7" t="s">
        <v>39</v>
      </c>
      <c r="E40" s="7" t="s">
        <v>59</v>
      </c>
      <c r="F40" s="8">
        <v>100</v>
      </c>
    </row>
    <row r="41" spans="1:6" ht="96.75" x14ac:dyDescent="0.25">
      <c r="A41" s="6" t="s">
        <v>60</v>
      </c>
      <c r="B41" s="6" t="s">
        <v>61</v>
      </c>
      <c r="C41" s="6" t="s">
        <v>62</v>
      </c>
      <c r="D41" s="7" t="s">
        <v>39</v>
      </c>
      <c r="E41" s="7" t="s">
        <v>63</v>
      </c>
      <c r="F41" s="8">
        <v>100</v>
      </c>
    </row>
    <row r="42" spans="1:6" ht="48.75" x14ac:dyDescent="0.25">
      <c r="A42" s="6" t="s">
        <v>64</v>
      </c>
      <c r="B42" s="6" t="s">
        <v>65</v>
      </c>
      <c r="C42" s="6" t="s">
        <v>66</v>
      </c>
      <c r="D42" s="7" t="s">
        <v>39</v>
      </c>
      <c r="E42" s="7" t="s">
        <v>63</v>
      </c>
      <c r="F42" s="8">
        <v>103.04</v>
      </c>
    </row>
    <row r="43" spans="1:6" ht="84.75" x14ac:dyDescent="0.25">
      <c r="A43" s="6" t="s">
        <v>64</v>
      </c>
      <c r="B43" s="6" t="s">
        <v>67</v>
      </c>
      <c r="C43" s="6" t="s">
        <v>68</v>
      </c>
      <c r="D43" s="7" t="s">
        <v>39</v>
      </c>
      <c r="E43" s="7" t="s">
        <v>59</v>
      </c>
      <c r="F43" s="8">
        <v>100</v>
      </c>
    </row>
    <row r="44" spans="1:6" x14ac:dyDescent="0.25">
      <c r="A44" s="50" t="s">
        <v>69</v>
      </c>
      <c r="B44" s="51"/>
      <c r="C44" s="51"/>
      <c r="D44" s="51"/>
      <c r="E44" s="51"/>
      <c r="F44" s="52"/>
    </row>
    <row r="45" spans="1:6" x14ac:dyDescent="0.25">
      <c r="A45" s="2" t="s">
        <v>27</v>
      </c>
      <c r="B45" s="2" t="s">
        <v>28</v>
      </c>
      <c r="C45" s="2" t="s">
        <v>29</v>
      </c>
      <c r="D45" s="2" t="s">
        <v>30</v>
      </c>
      <c r="E45" s="2" t="s">
        <v>31</v>
      </c>
      <c r="F45" s="2" t="s">
        <v>32</v>
      </c>
    </row>
    <row r="46" spans="1:6" ht="84.75" x14ac:dyDescent="0.25">
      <c r="A46" s="6" t="s">
        <v>70</v>
      </c>
      <c r="B46" s="6" t="s">
        <v>71</v>
      </c>
      <c r="C46" s="6" t="s">
        <v>72</v>
      </c>
      <c r="D46" s="7" t="s">
        <v>39</v>
      </c>
      <c r="E46" s="7" t="s">
        <v>63</v>
      </c>
      <c r="F46" s="8">
        <v>100</v>
      </c>
    </row>
    <row r="47" spans="1:6" ht="72.75" x14ac:dyDescent="0.25">
      <c r="A47" s="6" t="s">
        <v>73</v>
      </c>
      <c r="B47" s="6" t="s">
        <v>74</v>
      </c>
      <c r="C47" s="6" t="s">
        <v>75</v>
      </c>
      <c r="D47" s="7" t="s">
        <v>39</v>
      </c>
      <c r="E47" s="7" t="s">
        <v>59</v>
      </c>
      <c r="F47" s="8">
        <v>100</v>
      </c>
    </row>
    <row r="48" spans="1:6" ht="60.75" x14ac:dyDescent="0.25">
      <c r="A48" s="6" t="s">
        <v>76</v>
      </c>
      <c r="B48" s="6" t="s">
        <v>77</v>
      </c>
      <c r="C48" s="6" t="s">
        <v>78</v>
      </c>
      <c r="D48" s="7" t="s">
        <v>39</v>
      </c>
      <c r="E48" s="7" t="s">
        <v>63</v>
      </c>
      <c r="F48" s="8">
        <v>100</v>
      </c>
    </row>
    <row r="49" spans="1:6" ht="36.75" x14ac:dyDescent="0.25">
      <c r="A49" s="6" t="s">
        <v>79</v>
      </c>
      <c r="B49" s="6" t="s">
        <v>80</v>
      </c>
      <c r="C49" s="6" t="s">
        <v>81</v>
      </c>
      <c r="D49" s="7" t="s">
        <v>39</v>
      </c>
      <c r="E49" s="7" t="s">
        <v>82</v>
      </c>
      <c r="F49" s="8">
        <v>100</v>
      </c>
    </row>
    <row r="50" spans="1:6" ht="108.75" x14ac:dyDescent="0.25">
      <c r="A50" s="6" t="s">
        <v>83</v>
      </c>
      <c r="B50" s="6" t="s">
        <v>84</v>
      </c>
      <c r="C50" s="6" t="s">
        <v>85</v>
      </c>
      <c r="D50" s="7" t="s">
        <v>39</v>
      </c>
      <c r="E50" s="7" t="s">
        <v>63</v>
      </c>
      <c r="F50" s="8">
        <v>100</v>
      </c>
    </row>
    <row r="51" spans="1:6" ht="96.75" x14ac:dyDescent="0.25">
      <c r="A51" s="6" t="s">
        <v>86</v>
      </c>
      <c r="B51" s="6" t="s">
        <v>87</v>
      </c>
      <c r="C51" s="6" t="s">
        <v>88</v>
      </c>
      <c r="D51" s="7" t="s">
        <v>39</v>
      </c>
      <c r="E51" s="7" t="s">
        <v>59</v>
      </c>
      <c r="F51" s="8">
        <v>100</v>
      </c>
    </row>
    <row r="52" spans="1:6" ht="36.75" x14ac:dyDescent="0.25">
      <c r="A52" s="6" t="s">
        <v>89</v>
      </c>
      <c r="B52" s="6" t="s">
        <v>90</v>
      </c>
      <c r="C52" s="6" t="s">
        <v>91</v>
      </c>
      <c r="D52" s="7" t="s">
        <v>92</v>
      </c>
      <c r="E52" s="7" t="s">
        <v>59</v>
      </c>
      <c r="F52" s="8">
        <v>103</v>
      </c>
    </row>
    <row r="53" spans="1:6" ht="48.75" x14ac:dyDescent="0.25">
      <c r="A53" s="6" t="s">
        <v>93</v>
      </c>
      <c r="B53" s="6" t="s">
        <v>94</v>
      </c>
      <c r="C53" s="6" t="s">
        <v>95</v>
      </c>
      <c r="D53" s="7" t="s">
        <v>39</v>
      </c>
      <c r="E53" s="7" t="s">
        <v>63</v>
      </c>
      <c r="F53" s="8">
        <v>100</v>
      </c>
    </row>
    <row r="54" spans="1:6" x14ac:dyDescent="0.25">
      <c r="A54" s="9"/>
      <c r="B54" s="9"/>
      <c r="C54" s="9"/>
      <c r="D54" s="9"/>
      <c r="E54" s="9"/>
      <c r="F54" s="9"/>
    </row>
    <row r="55" spans="1:6" ht="45" customHeight="1" x14ac:dyDescent="0.25">
      <c r="A55" s="53" t="s">
        <v>96</v>
      </c>
      <c r="B55" s="53"/>
      <c r="C55" s="53"/>
      <c r="D55" s="53"/>
      <c r="E55" s="53"/>
      <c r="F55" s="53"/>
    </row>
  </sheetData>
  <mergeCells count="4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3:F33"/>
    <mergeCell ref="A38:F38"/>
    <mergeCell ref="A44:F44"/>
    <mergeCell ref="A55:F55"/>
    <mergeCell ref="A29:A30"/>
    <mergeCell ref="C29:C30"/>
    <mergeCell ref="D29:D30"/>
    <mergeCell ref="E29:E30"/>
    <mergeCell ref="F29:F30"/>
    <mergeCell ref="A31:A32"/>
    <mergeCell ref="C31:C32"/>
    <mergeCell ref="D31:D32"/>
    <mergeCell ref="E31:E32"/>
    <mergeCell ref="F31:F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38" t="s">
        <v>3</v>
      </c>
      <c r="B4" s="83" t="s">
        <v>97</v>
      </c>
      <c r="C4" s="84"/>
      <c r="D4" s="84"/>
      <c r="E4" s="84"/>
      <c r="F4" s="85"/>
    </row>
    <row r="5" spans="1:6" x14ac:dyDescent="0.25">
      <c r="A5" s="38" t="s">
        <v>5</v>
      </c>
      <c r="B5" s="83" t="s">
        <v>6</v>
      </c>
      <c r="C5" s="84"/>
      <c r="D5" s="84"/>
      <c r="E5" s="84"/>
      <c r="F5" s="85"/>
    </row>
    <row r="6" spans="1:6" x14ac:dyDescent="0.25">
      <c r="A6" s="38" t="s">
        <v>7</v>
      </c>
      <c r="B6" s="83" t="s">
        <v>98</v>
      </c>
      <c r="C6" s="84"/>
      <c r="D6" s="84"/>
      <c r="E6" s="84"/>
      <c r="F6" s="85"/>
    </row>
    <row r="7" spans="1:6" x14ac:dyDescent="0.25">
      <c r="A7" s="38" t="s">
        <v>9</v>
      </c>
      <c r="B7" s="92" t="s">
        <v>371</v>
      </c>
      <c r="C7" s="93"/>
      <c r="D7" s="93"/>
      <c r="E7" s="93"/>
      <c r="F7" s="94"/>
    </row>
    <row r="8" spans="1:6" x14ac:dyDescent="0.25">
      <c r="A8" s="89" t="s">
        <v>10</v>
      </c>
      <c r="B8" s="90"/>
      <c r="C8" s="90"/>
      <c r="D8" s="90"/>
      <c r="E8" s="91"/>
      <c r="F8" s="10">
        <v>20.302686999999995</v>
      </c>
    </row>
    <row r="9" spans="1:6" ht="16.5" x14ac:dyDescent="0.25">
      <c r="A9" s="58" t="s">
        <v>11</v>
      </c>
      <c r="B9" s="59"/>
      <c r="C9" s="59"/>
      <c r="D9" s="59"/>
      <c r="E9" s="59"/>
      <c r="F9" s="60"/>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99</v>
      </c>
      <c r="B13" s="67"/>
      <c r="C13" s="67"/>
      <c r="D13" s="67"/>
      <c r="E13" s="67"/>
      <c r="F13" s="68"/>
    </row>
    <row r="14" spans="1:6" x14ac:dyDescent="0.25">
      <c r="A14" s="69"/>
      <c r="B14" s="70" t="s">
        <v>16</v>
      </c>
      <c r="C14" s="70"/>
      <c r="D14" s="70"/>
      <c r="E14" s="70"/>
      <c r="F14" s="71"/>
    </row>
    <row r="15" spans="1:6" x14ac:dyDescent="0.25">
      <c r="A15" s="69"/>
      <c r="B15" s="72" t="s">
        <v>100</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8" t="s">
        <v>20</v>
      </c>
      <c r="B19" s="59"/>
      <c r="C19" s="59"/>
      <c r="D19" s="59"/>
      <c r="E19" s="59"/>
      <c r="F19" s="60"/>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101</v>
      </c>
      <c r="B23" s="64"/>
      <c r="C23" s="64"/>
      <c r="D23" s="64"/>
      <c r="E23" s="64"/>
      <c r="F23" s="65"/>
    </row>
    <row r="24" spans="1:6" ht="16.5" x14ac:dyDescent="0.25">
      <c r="A24" s="58" t="s">
        <v>25</v>
      </c>
      <c r="B24" s="59"/>
      <c r="C24" s="59"/>
      <c r="D24" s="59"/>
      <c r="E24" s="59"/>
      <c r="F24" s="60"/>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ht="39.75" customHeight="1" x14ac:dyDescent="0.25">
      <c r="A27" s="54" t="s">
        <v>102</v>
      </c>
      <c r="B27" s="4" t="s">
        <v>34</v>
      </c>
      <c r="C27" s="54" t="s">
        <v>103</v>
      </c>
      <c r="D27" s="61"/>
      <c r="E27" s="56" t="s">
        <v>36</v>
      </c>
      <c r="F27" s="54"/>
    </row>
    <row r="28" spans="1:6" ht="39.75" customHeight="1" x14ac:dyDescent="0.25">
      <c r="A28" s="55"/>
      <c r="B28" s="5" t="s">
        <v>104</v>
      </c>
      <c r="C28" s="55"/>
      <c r="D28" s="62"/>
      <c r="E28" s="57"/>
      <c r="F28" s="55"/>
    </row>
    <row r="29" spans="1:6" ht="84.75" x14ac:dyDescent="0.25">
      <c r="A29" s="6" t="s">
        <v>102</v>
      </c>
      <c r="B29" s="6" t="s">
        <v>105</v>
      </c>
      <c r="C29" s="6" t="s">
        <v>106</v>
      </c>
      <c r="D29" s="7" t="s">
        <v>39</v>
      </c>
      <c r="E29" s="7" t="s">
        <v>36</v>
      </c>
      <c r="F29" s="8">
        <v>80.59</v>
      </c>
    </row>
    <row r="30" spans="1:6" x14ac:dyDescent="0.25">
      <c r="A30" s="50" t="s">
        <v>45</v>
      </c>
      <c r="B30" s="51"/>
      <c r="C30" s="51"/>
      <c r="D30" s="51"/>
      <c r="E30" s="51"/>
      <c r="F30" s="52"/>
    </row>
    <row r="31" spans="1:6" x14ac:dyDescent="0.25">
      <c r="A31" s="2" t="s">
        <v>27</v>
      </c>
      <c r="B31" s="2" t="s">
        <v>28</v>
      </c>
      <c r="C31" s="2" t="s">
        <v>29</v>
      </c>
      <c r="D31" s="2" t="s">
        <v>30</v>
      </c>
      <c r="E31" s="2" t="s">
        <v>31</v>
      </c>
      <c r="F31" s="2" t="s">
        <v>32</v>
      </c>
    </row>
    <row r="32" spans="1:6" ht="48.75" x14ac:dyDescent="0.25">
      <c r="A32" s="6" t="s">
        <v>107</v>
      </c>
      <c r="B32" s="6" t="s">
        <v>108</v>
      </c>
      <c r="C32" s="6" t="s">
        <v>109</v>
      </c>
      <c r="D32" s="7" t="s">
        <v>39</v>
      </c>
      <c r="E32" s="7" t="s">
        <v>49</v>
      </c>
      <c r="F32" s="8">
        <v>100</v>
      </c>
    </row>
    <row r="33" spans="1:6" x14ac:dyDescent="0.25">
      <c r="A33" s="50" t="s">
        <v>55</v>
      </c>
      <c r="B33" s="51"/>
      <c r="C33" s="51"/>
      <c r="D33" s="51"/>
      <c r="E33" s="51"/>
      <c r="F33" s="52"/>
    </row>
    <row r="34" spans="1:6" x14ac:dyDescent="0.25">
      <c r="A34" s="2" t="s">
        <v>27</v>
      </c>
      <c r="B34" s="2" t="s">
        <v>28</v>
      </c>
      <c r="C34" s="2" t="s">
        <v>29</v>
      </c>
      <c r="D34" s="2" t="s">
        <v>30</v>
      </c>
      <c r="E34" s="2" t="s">
        <v>31</v>
      </c>
      <c r="F34" s="2" t="s">
        <v>32</v>
      </c>
    </row>
    <row r="35" spans="1:6" ht="36.75" x14ac:dyDescent="0.25">
      <c r="A35" s="6" t="s">
        <v>110</v>
      </c>
      <c r="B35" s="6" t="s">
        <v>111</v>
      </c>
      <c r="C35" s="6" t="s">
        <v>112</v>
      </c>
      <c r="D35" s="7" t="s">
        <v>39</v>
      </c>
      <c r="E35" s="7" t="s">
        <v>59</v>
      </c>
      <c r="F35" s="8">
        <v>100</v>
      </c>
    </row>
    <row r="36" spans="1:6" ht="36.75" x14ac:dyDescent="0.25">
      <c r="A36" s="6" t="s">
        <v>113</v>
      </c>
      <c r="B36" s="6" t="s">
        <v>114</v>
      </c>
      <c r="C36" s="6" t="s">
        <v>115</v>
      </c>
      <c r="D36" s="7" t="s">
        <v>39</v>
      </c>
      <c r="E36" s="7" t="s">
        <v>59</v>
      </c>
      <c r="F36" s="8">
        <v>100</v>
      </c>
    </row>
    <row r="37" spans="1:6" ht="36.75" x14ac:dyDescent="0.25">
      <c r="A37" s="6" t="s">
        <v>116</v>
      </c>
      <c r="B37" s="6" t="s">
        <v>117</v>
      </c>
      <c r="C37" s="6" t="s">
        <v>118</v>
      </c>
      <c r="D37" s="7" t="s">
        <v>39</v>
      </c>
      <c r="E37" s="7" t="s">
        <v>59</v>
      </c>
      <c r="F37" s="8">
        <v>100</v>
      </c>
    </row>
    <row r="38" spans="1:6" x14ac:dyDescent="0.25">
      <c r="A38" s="50" t="s">
        <v>69</v>
      </c>
      <c r="B38" s="51"/>
      <c r="C38" s="51"/>
      <c r="D38" s="51"/>
      <c r="E38" s="51"/>
      <c r="F38" s="52"/>
    </row>
    <row r="39" spans="1:6" x14ac:dyDescent="0.25">
      <c r="A39" s="2" t="s">
        <v>27</v>
      </c>
      <c r="B39" s="2" t="s">
        <v>28</v>
      </c>
      <c r="C39" s="2" t="s">
        <v>29</v>
      </c>
      <c r="D39" s="2" t="s">
        <v>30</v>
      </c>
      <c r="E39" s="2" t="s">
        <v>31</v>
      </c>
      <c r="F39" s="2" t="s">
        <v>32</v>
      </c>
    </row>
    <row r="40" spans="1:6" ht="36.75" x14ac:dyDescent="0.25">
      <c r="A40" s="6" t="s">
        <v>119</v>
      </c>
      <c r="B40" s="6" t="s">
        <v>120</v>
      </c>
      <c r="C40" s="6" t="s">
        <v>121</v>
      </c>
      <c r="D40" s="7" t="s">
        <v>39</v>
      </c>
      <c r="E40" s="7" t="s">
        <v>59</v>
      </c>
      <c r="F40" s="8">
        <v>100</v>
      </c>
    </row>
    <row r="41" spans="1:6" ht="36.75" x14ac:dyDescent="0.25">
      <c r="A41" s="6" t="s">
        <v>122</v>
      </c>
      <c r="B41" s="6" t="s">
        <v>123</v>
      </c>
      <c r="C41" s="6" t="s">
        <v>124</v>
      </c>
      <c r="D41" s="7" t="s">
        <v>39</v>
      </c>
      <c r="E41" s="7" t="s">
        <v>59</v>
      </c>
      <c r="F41" s="8">
        <v>100</v>
      </c>
    </row>
    <row r="42" spans="1:6" ht="36.75" x14ac:dyDescent="0.25">
      <c r="A42" s="6" t="s">
        <v>125</v>
      </c>
      <c r="B42" s="6" t="s">
        <v>126</v>
      </c>
      <c r="C42" s="6" t="s">
        <v>127</v>
      </c>
      <c r="D42" s="7" t="s">
        <v>39</v>
      </c>
      <c r="E42" s="7" t="s">
        <v>59</v>
      </c>
      <c r="F42" s="8">
        <v>100</v>
      </c>
    </row>
    <row r="43" spans="1:6" x14ac:dyDescent="0.25">
      <c r="A43" s="9"/>
      <c r="B43" s="9"/>
      <c r="C43" s="9"/>
      <c r="D43" s="9"/>
      <c r="E43" s="9"/>
      <c r="F43" s="9"/>
    </row>
    <row r="44" spans="1:6" ht="45" customHeight="1" x14ac:dyDescent="0.25">
      <c r="A44" s="53" t="s">
        <v>96</v>
      </c>
      <c r="B44" s="53"/>
      <c r="C44" s="53"/>
      <c r="D44" s="53"/>
      <c r="E44" s="53"/>
      <c r="F44"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0"/>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38" t="s">
        <v>3</v>
      </c>
      <c r="B4" s="83" t="s">
        <v>130</v>
      </c>
      <c r="C4" s="84"/>
      <c r="D4" s="84"/>
      <c r="E4" s="84"/>
      <c r="F4" s="85"/>
    </row>
    <row r="5" spans="1:6" x14ac:dyDescent="0.25">
      <c r="A5" s="38" t="s">
        <v>5</v>
      </c>
      <c r="B5" s="83" t="s">
        <v>6</v>
      </c>
      <c r="C5" s="84"/>
      <c r="D5" s="84"/>
      <c r="E5" s="84"/>
      <c r="F5" s="85"/>
    </row>
    <row r="6" spans="1:6" x14ac:dyDescent="0.25">
      <c r="A6" s="38" t="s">
        <v>7</v>
      </c>
      <c r="B6" s="83" t="s">
        <v>131</v>
      </c>
      <c r="C6" s="84"/>
      <c r="D6" s="84"/>
      <c r="E6" s="84"/>
      <c r="F6" s="85"/>
    </row>
    <row r="7" spans="1:6" x14ac:dyDescent="0.25">
      <c r="A7" s="38" t="s">
        <v>9</v>
      </c>
      <c r="B7" s="92" t="s">
        <v>371</v>
      </c>
      <c r="C7" s="93"/>
      <c r="D7" s="93"/>
      <c r="E7" s="93"/>
      <c r="F7" s="94"/>
    </row>
    <row r="8" spans="1:6" x14ac:dyDescent="0.25">
      <c r="A8" s="89" t="s">
        <v>10</v>
      </c>
      <c r="B8" s="90"/>
      <c r="C8" s="90"/>
      <c r="D8" s="90"/>
      <c r="E8" s="91"/>
      <c r="F8" s="10">
        <v>106.568529</v>
      </c>
    </row>
    <row r="9" spans="1:6" ht="16.5" x14ac:dyDescent="0.25">
      <c r="A9" s="58" t="s">
        <v>11</v>
      </c>
      <c r="B9" s="59"/>
      <c r="C9" s="59"/>
      <c r="D9" s="59"/>
      <c r="E9" s="59"/>
      <c r="F9" s="60"/>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128</v>
      </c>
      <c r="B13" s="67"/>
      <c r="C13" s="67"/>
      <c r="D13" s="67"/>
      <c r="E13" s="67"/>
      <c r="F13" s="68"/>
    </row>
    <row r="14" spans="1:6" x14ac:dyDescent="0.25">
      <c r="A14" s="69"/>
      <c r="B14" s="70" t="s">
        <v>16</v>
      </c>
      <c r="C14" s="70"/>
      <c r="D14" s="70"/>
      <c r="E14" s="70"/>
      <c r="F14" s="71"/>
    </row>
    <row r="15" spans="1:6" x14ac:dyDescent="0.25">
      <c r="A15" s="69"/>
      <c r="B15" s="72" t="s">
        <v>132</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8" t="s">
        <v>20</v>
      </c>
      <c r="B19" s="59"/>
      <c r="C19" s="59"/>
      <c r="D19" s="59"/>
      <c r="E19" s="59"/>
      <c r="F19" s="60"/>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58" t="s">
        <v>25</v>
      </c>
      <c r="B24" s="59"/>
      <c r="C24" s="59"/>
      <c r="D24" s="59"/>
      <c r="E24" s="59"/>
      <c r="F24" s="60"/>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ht="45" customHeight="1" x14ac:dyDescent="0.25">
      <c r="A27" s="54" t="s">
        <v>133</v>
      </c>
      <c r="B27" s="4" t="s">
        <v>34</v>
      </c>
      <c r="C27" s="54" t="s">
        <v>38</v>
      </c>
      <c r="D27" s="56" t="s">
        <v>39</v>
      </c>
      <c r="E27" s="56" t="s">
        <v>40</v>
      </c>
      <c r="F27" s="54"/>
    </row>
    <row r="28" spans="1:6" ht="45" customHeight="1" x14ac:dyDescent="0.25">
      <c r="A28" s="55"/>
      <c r="B28" s="5" t="s">
        <v>41</v>
      </c>
      <c r="C28" s="55"/>
      <c r="D28" s="57"/>
      <c r="E28" s="57"/>
      <c r="F28" s="55"/>
    </row>
    <row r="29" spans="1:6" ht="72.75" x14ac:dyDescent="0.25">
      <c r="A29" s="6" t="s">
        <v>133</v>
      </c>
      <c r="B29" s="6" t="s">
        <v>134</v>
      </c>
      <c r="C29" s="6" t="s">
        <v>135</v>
      </c>
      <c r="D29" s="7" t="s">
        <v>39</v>
      </c>
      <c r="E29" s="7" t="s">
        <v>36</v>
      </c>
      <c r="F29" s="8">
        <v>63.75</v>
      </c>
    </row>
    <row r="30" spans="1:6" x14ac:dyDescent="0.25">
      <c r="A30" s="50" t="s">
        <v>45</v>
      </c>
      <c r="B30" s="51"/>
      <c r="C30" s="51"/>
      <c r="D30" s="51"/>
      <c r="E30" s="51"/>
      <c r="F30" s="52"/>
    </row>
    <row r="31" spans="1:6" x14ac:dyDescent="0.25">
      <c r="A31" s="2" t="s">
        <v>27</v>
      </c>
      <c r="B31" s="2" t="s">
        <v>28</v>
      </c>
      <c r="C31" s="2" t="s">
        <v>29</v>
      </c>
      <c r="D31" s="2" t="s">
        <v>30</v>
      </c>
      <c r="E31" s="2" t="s">
        <v>31</v>
      </c>
      <c r="F31" s="2" t="s">
        <v>32</v>
      </c>
    </row>
    <row r="32" spans="1:6" ht="36.75" x14ac:dyDescent="0.25">
      <c r="A32" s="6" t="s">
        <v>136</v>
      </c>
      <c r="B32" s="6" t="s">
        <v>137</v>
      </c>
      <c r="C32" s="6" t="s">
        <v>138</v>
      </c>
      <c r="D32" s="7" t="s">
        <v>39</v>
      </c>
      <c r="E32" s="7" t="s">
        <v>36</v>
      </c>
      <c r="F32" s="8">
        <v>100</v>
      </c>
    </row>
    <row r="33" spans="1:6" x14ac:dyDescent="0.25">
      <c r="A33" s="50" t="s">
        <v>55</v>
      </c>
      <c r="B33" s="51"/>
      <c r="C33" s="51"/>
      <c r="D33" s="51"/>
      <c r="E33" s="51"/>
      <c r="F33" s="52"/>
    </row>
    <row r="34" spans="1:6" x14ac:dyDescent="0.25">
      <c r="A34" s="2" t="s">
        <v>27</v>
      </c>
      <c r="B34" s="2" t="s">
        <v>28</v>
      </c>
      <c r="C34" s="2" t="s">
        <v>29</v>
      </c>
      <c r="D34" s="2" t="s">
        <v>30</v>
      </c>
      <c r="E34" s="2" t="s">
        <v>31</v>
      </c>
      <c r="F34" s="2" t="s">
        <v>32</v>
      </c>
    </row>
    <row r="35" spans="1:6" ht="36.75" x14ac:dyDescent="0.25">
      <c r="A35" s="6" t="s">
        <v>139</v>
      </c>
      <c r="B35" s="6" t="s">
        <v>140</v>
      </c>
      <c r="C35" s="6" t="s">
        <v>141</v>
      </c>
      <c r="D35" s="7" t="s">
        <v>39</v>
      </c>
      <c r="E35" s="7" t="s">
        <v>142</v>
      </c>
      <c r="F35" s="8">
        <v>100</v>
      </c>
    </row>
    <row r="36" spans="1:6" x14ac:dyDescent="0.25">
      <c r="A36" s="50" t="s">
        <v>69</v>
      </c>
      <c r="B36" s="51"/>
      <c r="C36" s="51"/>
      <c r="D36" s="51"/>
      <c r="E36" s="51"/>
      <c r="F36" s="52"/>
    </row>
    <row r="37" spans="1:6" x14ac:dyDescent="0.25">
      <c r="A37" s="2" t="s">
        <v>27</v>
      </c>
      <c r="B37" s="2" t="s">
        <v>28</v>
      </c>
      <c r="C37" s="2" t="s">
        <v>29</v>
      </c>
      <c r="D37" s="2" t="s">
        <v>30</v>
      </c>
      <c r="E37" s="2" t="s">
        <v>31</v>
      </c>
      <c r="F37" s="2" t="s">
        <v>32</v>
      </c>
    </row>
    <row r="38" spans="1:6" ht="36.75" x14ac:dyDescent="0.25">
      <c r="A38" s="6" t="s">
        <v>143</v>
      </c>
      <c r="B38" s="6" t="s">
        <v>144</v>
      </c>
      <c r="C38" s="6" t="s">
        <v>145</v>
      </c>
      <c r="D38" s="7" t="s">
        <v>39</v>
      </c>
      <c r="E38" s="7" t="s">
        <v>146</v>
      </c>
      <c r="F38" s="8">
        <v>100</v>
      </c>
    </row>
    <row r="39" spans="1:6" x14ac:dyDescent="0.25">
      <c r="A39" s="9"/>
      <c r="B39" s="9"/>
      <c r="C39" s="9"/>
      <c r="D39" s="9"/>
      <c r="E39" s="9"/>
      <c r="F39" s="9"/>
    </row>
    <row r="40" spans="1:6" ht="45" customHeight="1" x14ac:dyDescent="0.25">
      <c r="A40" s="53" t="s">
        <v>96</v>
      </c>
      <c r="B40" s="53"/>
      <c r="C40" s="53"/>
      <c r="D40" s="53"/>
      <c r="E40" s="53"/>
      <c r="F40"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6"/>
  <sheetViews>
    <sheetView workbookViewId="0">
      <selection sqref="A1:B1"/>
    </sheetView>
  </sheetViews>
  <sheetFormatPr baseColWidth="10" defaultRowHeight="15" x14ac:dyDescent="0.25"/>
  <cols>
    <col min="1" max="3" width="45.7109375" bestFit="1" customWidth="1"/>
    <col min="4" max="4" width="27" customWidth="1"/>
    <col min="5" max="5" width="28.140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38" t="s">
        <v>3</v>
      </c>
      <c r="B4" s="83" t="s">
        <v>147</v>
      </c>
      <c r="C4" s="84"/>
      <c r="D4" s="84"/>
      <c r="E4" s="84"/>
      <c r="F4" s="85"/>
    </row>
    <row r="5" spans="1:6" x14ac:dyDescent="0.25">
      <c r="A5" s="38" t="s">
        <v>5</v>
      </c>
      <c r="B5" s="83" t="s">
        <v>6</v>
      </c>
      <c r="C5" s="84"/>
      <c r="D5" s="84"/>
      <c r="E5" s="84"/>
      <c r="F5" s="85"/>
    </row>
    <row r="6" spans="1:6" x14ac:dyDescent="0.25">
      <c r="A6" s="38" t="s">
        <v>7</v>
      </c>
      <c r="B6" s="83" t="s">
        <v>148</v>
      </c>
      <c r="C6" s="84"/>
      <c r="D6" s="84"/>
      <c r="E6" s="84"/>
      <c r="F6" s="85"/>
    </row>
    <row r="7" spans="1:6" x14ac:dyDescent="0.25">
      <c r="A7" s="38" t="s">
        <v>9</v>
      </c>
      <c r="B7" s="92" t="s">
        <v>374</v>
      </c>
      <c r="C7" s="93"/>
      <c r="D7" s="93"/>
      <c r="E7" s="93"/>
      <c r="F7" s="94"/>
    </row>
    <row r="8" spans="1:6" x14ac:dyDescent="0.25">
      <c r="A8" s="89" t="s">
        <v>10</v>
      </c>
      <c r="B8" s="90"/>
      <c r="C8" s="90"/>
      <c r="D8" s="90"/>
      <c r="E8" s="91"/>
      <c r="F8" s="10">
        <v>216.26770199999996</v>
      </c>
    </row>
    <row r="9" spans="1:6" ht="16.5" x14ac:dyDescent="0.25">
      <c r="A9" s="58" t="s">
        <v>11</v>
      </c>
      <c r="B9" s="59"/>
      <c r="C9" s="59"/>
      <c r="D9" s="59"/>
      <c r="E9" s="59"/>
      <c r="F9" s="60"/>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128</v>
      </c>
      <c r="B13" s="67"/>
      <c r="C13" s="67"/>
      <c r="D13" s="67"/>
      <c r="E13" s="67"/>
      <c r="F13" s="68"/>
    </row>
    <row r="14" spans="1:6" x14ac:dyDescent="0.25">
      <c r="A14" s="69"/>
      <c r="B14" s="70" t="s">
        <v>16</v>
      </c>
      <c r="C14" s="70"/>
      <c r="D14" s="70"/>
      <c r="E14" s="70"/>
      <c r="F14" s="71"/>
    </row>
    <row r="15" spans="1:6" x14ac:dyDescent="0.25">
      <c r="A15" s="69"/>
      <c r="B15" s="72" t="s">
        <v>149</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8" t="s">
        <v>20</v>
      </c>
      <c r="B19" s="59"/>
      <c r="C19" s="59"/>
      <c r="D19" s="59"/>
      <c r="E19" s="59"/>
      <c r="F19" s="60"/>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150</v>
      </c>
      <c r="B23" s="64"/>
      <c r="C23" s="64"/>
      <c r="D23" s="64"/>
      <c r="E23" s="64"/>
      <c r="F23" s="65"/>
    </row>
    <row r="24" spans="1:6" ht="16.5" x14ac:dyDescent="0.25">
      <c r="A24" s="58" t="s">
        <v>25</v>
      </c>
      <c r="B24" s="59"/>
      <c r="C24" s="59"/>
      <c r="D24" s="59"/>
      <c r="E24" s="59"/>
      <c r="F24" s="60"/>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ht="45" customHeight="1" x14ac:dyDescent="0.25">
      <c r="A27" s="54" t="s">
        <v>151</v>
      </c>
      <c r="B27" s="4" t="s">
        <v>34</v>
      </c>
      <c r="C27" s="54" t="s">
        <v>152</v>
      </c>
      <c r="D27" s="56" t="s">
        <v>153</v>
      </c>
      <c r="E27" s="56" t="s">
        <v>40</v>
      </c>
      <c r="F27" s="54"/>
    </row>
    <row r="28" spans="1:6" ht="45" customHeight="1" x14ac:dyDescent="0.25">
      <c r="A28" s="55"/>
      <c r="B28" s="5" t="s">
        <v>154</v>
      </c>
      <c r="C28" s="55"/>
      <c r="D28" s="57"/>
      <c r="E28" s="57"/>
      <c r="F28" s="55"/>
    </row>
    <row r="29" spans="1:6" ht="72.75" x14ac:dyDescent="0.25">
      <c r="A29" s="6" t="s">
        <v>151</v>
      </c>
      <c r="B29" s="6" t="s">
        <v>155</v>
      </c>
      <c r="C29" s="6" t="s">
        <v>156</v>
      </c>
      <c r="D29" s="7" t="s">
        <v>157</v>
      </c>
      <c r="E29" s="7" t="s">
        <v>36</v>
      </c>
      <c r="F29" s="8">
        <v>92.56</v>
      </c>
    </row>
    <row r="30" spans="1:6" x14ac:dyDescent="0.25">
      <c r="A30" s="50" t="s">
        <v>45</v>
      </c>
      <c r="B30" s="51"/>
      <c r="C30" s="51"/>
      <c r="D30" s="51"/>
      <c r="E30" s="51"/>
      <c r="F30" s="52"/>
    </row>
    <row r="31" spans="1:6" x14ac:dyDescent="0.25">
      <c r="A31" s="2" t="s">
        <v>27</v>
      </c>
      <c r="B31" s="2" t="s">
        <v>28</v>
      </c>
      <c r="C31" s="2" t="s">
        <v>29</v>
      </c>
      <c r="D31" s="2" t="s">
        <v>30</v>
      </c>
      <c r="E31" s="2" t="s">
        <v>31</v>
      </c>
      <c r="F31" s="2" t="s">
        <v>32</v>
      </c>
    </row>
    <row r="32" spans="1:6" ht="48.75" x14ac:dyDescent="0.25">
      <c r="A32" s="6" t="s">
        <v>158</v>
      </c>
      <c r="B32" s="6" t="s">
        <v>159</v>
      </c>
      <c r="C32" s="6" t="s">
        <v>160</v>
      </c>
      <c r="D32" s="7" t="s">
        <v>39</v>
      </c>
      <c r="E32" s="7" t="s">
        <v>161</v>
      </c>
      <c r="F32" s="8">
        <v>100</v>
      </c>
    </row>
    <row r="33" spans="1:6" x14ac:dyDescent="0.25">
      <c r="A33" s="50" t="s">
        <v>55</v>
      </c>
      <c r="B33" s="51"/>
      <c r="C33" s="51"/>
      <c r="D33" s="51"/>
      <c r="E33" s="51"/>
      <c r="F33" s="52"/>
    </row>
    <row r="34" spans="1:6" x14ac:dyDescent="0.25">
      <c r="A34" s="2" t="s">
        <v>27</v>
      </c>
      <c r="B34" s="2" t="s">
        <v>28</v>
      </c>
      <c r="C34" s="2" t="s">
        <v>29</v>
      </c>
      <c r="D34" s="2" t="s">
        <v>30</v>
      </c>
      <c r="E34" s="2" t="s">
        <v>31</v>
      </c>
      <c r="F34" s="2" t="s">
        <v>32</v>
      </c>
    </row>
    <row r="35" spans="1:6" ht="60.75" x14ac:dyDescent="0.25">
      <c r="A35" s="6" t="s">
        <v>162</v>
      </c>
      <c r="B35" s="6" t="s">
        <v>163</v>
      </c>
      <c r="C35" s="6" t="s">
        <v>164</v>
      </c>
      <c r="D35" s="7" t="s">
        <v>39</v>
      </c>
      <c r="E35" s="7" t="s">
        <v>59</v>
      </c>
      <c r="F35" s="8">
        <v>100</v>
      </c>
    </row>
    <row r="36" spans="1:6" ht="60.75" x14ac:dyDescent="0.25">
      <c r="A36" s="6" t="s">
        <v>165</v>
      </c>
      <c r="B36" s="6" t="s">
        <v>166</v>
      </c>
      <c r="C36" s="6" t="s">
        <v>167</v>
      </c>
      <c r="D36" s="7" t="s">
        <v>39</v>
      </c>
      <c r="E36" s="7" t="s">
        <v>161</v>
      </c>
      <c r="F36" s="8">
        <v>100</v>
      </c>
    </row>
    <row r="37" spans="1:6" ht="24.75" x14ac:dyDescent="0.25">
      <c r="A37" s="6" t="s">
        <v>168</v>
      </c>
      <c r="B37" s="6" t="s">
        <v>169</v>
      </c>
      <c r="C37" s="6" t="s">
        <v>170</v>
      </c>
      <c r="D37" s="7" t="s">
        <v>171</v>
      </c>
      <c r="E37" s="7" t="s">
        <v>161</v>
      </c>
      <c r="F37" s="8">
        <v>30</v>
      </c>
    </row>
    <row r="38" spans="1:6" ht="60.75" x14ac:dyDescent="0.25">
      <c r="A38" s="6" t="s">
        <v>162</v>
      </c>
      <c r="B38" s="6" t="s">
        <v>172</v>
      </c>
      <c r="C38" s="6" t="s">
        <v>173</v>
      </c>
      <c r="D38" s="7" t="s">
        <v>39</v>
      </c>
      <c r="E38" s="7" t="s">
        <v>161</v>
      </c>
      <c r="F38" s="8">
        <v>100</v>
      </c>
    </row>
    <row r="39" spans="1:6" ht="36.75" x14ac:dyDescent="0.25">
      <c r="A39" s="6" t="s">
        <v>174</v>
      </c>
      <c r="B39" s="6" t="s">
        <v>175</v>
      </c>
      <c r="C39" s="6" t="s">
        <v>176</v>
      </c>
      <c r="D39" s="7" t="s">
        <v>177</v>
      </c>
      <c r="E39" s="7" t="s">
        <v>36</v>
      </c>
      <c r="F39" s="8">
        <v>1091000</v>
      </c>
    </row>
    <row r="40" spans="1:6" x14ac:dyDescent="0.25">
      <c r="A40" s="50" t="s">
        <v>69</v>
      </c>
      <c r="B40" s="51"/>
      <c r="C40" s="51"/>
      <c r="D40" s="51"/>
      <c r="E40" s="51"/>
      <c r="F40" s="52"/>
    </row>
    <row r="41" spans="1:6" x14ac:dyDescent="0.25">
      <c r="A41" s="2" t="s">
        <v>27</v>
      </c>
      <c r="B41" s="2" t="s">
        <v>28</v>
      </c>
      <c r="C41" s="2" t="s">
        <v>29</v>
      </c>
      <c r="D41" s="2" t="s">
        <v>30</v>
      </c>
      <c r="E41" s="2" t="s">
        <v>31</v>
      </c>
      <c r="F41" s="2" t="s">
        <v>32</v>
      </c>
    </row>
    <row r="42" spans="1:6" ht="60.75" x14ac:dyDescent="0.25">
      <c r="A42" s="6" t="s">
        <v>178</v>
      </c>
      <c r="B42" s="6" t="s">
        <v>179</v>
      </c>
      <c r="C42" s="6" t="s">
        <v>180</v>
      </c>
      <c r="D42" s="7" t="s">
        <v>39</v>
      </c>
      <c r="E42" s="7" t="s">
        <v>59</v>
      </c>
      <c r="F42" s="8">
        <v>100</v>
      </c>
    </row>
    <row r="43" spans="1:6" ht="36.75" x14ac:dyDescent="0.25">
      <c r="A43" s="6" t="s">
        <v>181</v>
      </c>
      <c r="B43" s="6" t="s">
        <v>182</v>
      </c>
      <c r="C43" s="6" t="s">
        <v>183</v>
      </c>
      <c r="D43" s="7" t="s">
        <v>184</v>
      </c>
      <c r="E43" s="7" t="s">
        <v>43</v>
      </c>
      <c r="F43" s="8">
        <v>2</v>
      </c>
    </row>
    <row r="44" spans="1:6" ht="36.75" x14ac:dyDescent="0.25">
      <c r="A44" s="6" t="s">
        <v>185</v>
      </c>
      <c r="B44" s="6" t="s">
        <v>186</v>
      </c>
      <c r="C44" s="6" t="s">
        <v>187</v>
      </c>
      <c r="D44" s="7" t="s">
        <v>39</v>
      </c>
      <c r="E44" s="7" t="s">
        <v>59</v>
      </c>
      <c r="F44" s="8">
        <v>100</v>
      </c>
    </row>
    <row r="45" spans="1:6" ht="48.75" x14ac:dyDescent="0.25">
      <c r="A45" s="6" t="s">
        <v>188</v>
      </c>
      <c r="B45" s="6" t="s">
        <v>189</v>
      </c>
      <c r="C45" s="6" t="s">
        <v>190</v>
      </c>
      <c r="D45" s="7" t="s">
        <v>39</v>
      </c>
      <c r="E45" s="7" t="s">
        <v>59</v>
      </c>
      <c r="F45" s="8">
        <v>100</v>
      </c>
    </row>
    <row r="46" spans="1:6" ht="36.75" x14ac:dyDescent="0.25">
      <c r="A46" s="6" t="s">
        <v>191</v>
      </c>
      <c r="B46" s="6" t="s">
        <v>192</v>
      </c>
      <c r="C46" s="6" t="s">
        <v>193</v>
      </c>
      <c r="D46" s="7" t="s">
        <v>39</v>
      </c>
      <c r="E46" s="7" t="s">
        <v>129</v>
      </c>
      <c r="F46" s="8">
        <v>100</v>
      </c>
    </row>
    <row r="47" spans="1:6" ht="36.75" x14ac:dyDescent="0.25">
      <c r="A47" s="6" t="s">
        <v>194</v>
      </c>
      <c r="B47" s="6" t="s">
        <v>195</v>
      </c>
      <c r="C47" s="6" t="s">
        <v>196</v>
      </c>
      <c r="D47" s="7" t="s">
        <v>197</v>
      </c>
      <c r="E47" s="7" t="s">
        <v>129</v>
      </c>
      <c r="F47" s="8">
        <v>32</v>
      </c>
    </row>
    <row r="48" spans="1:6" ht="36.75" x14ac:dyDescent="0.25">
      <c r="A48" s="6" t="s">
        <v>185</v>
      </c>
      <c r="B48" s="6" t="s">
        <v>198</v>
      </c>
      <c r="C48" s="6" t="s">
        <v>199</v>
      </c>
      <c r="D48" s="7" t="s">
        <v>200</v>
      </c>
      <c r="E48" s="7" t="s">
        <v>59</v>
      </c>
      <c r="F48" s="8">
        <v>2400</v>
      </c>
    </row>
    <row r="49" spans="1:6" ht="60.75" x14ac:dyDescent="0.25">
      <c r="A49" s="6" t="s">
        <v>191</v>
      </c>
      <c r="B49" s="6" t="s">
        <v>201</v>
      </c>
      <c r="C49" s="6" t="s">
        <v>202</v>
      </c>
      <c r="D49" s="7" t="s">
        <v>39</v>
      </c>
      <c r="E49" s="7" t="s">
        <v>129</v>
      </c>
      <c r="F49" s="8">
        <v>100</v>
      </c>
    </row>
    <row r="50" spans="1:6" ht="72.75" x14ac:dyDescent="0.25">
      <c r="A50" s="6" t="s">
        <v>203</v>
      </c>
      <c r="B50" s="6" t="s">
        <v>204</v>
      </c>
      <c r="C50" s="6" t="s">
        <v>205</v>
      </c>
      <c r="D50" s="7" t="s">
        <v>39</v>
      </c>
      <c r="E50" s="7" t="s">
        <v>59</v>
      </c>
      <c r="F50" s="8">
        <v>100</v>
      </c>
    </row>
    <row r="51" spans="1:6" ht="24.75" x14ac:dyDescent="0.25">
      <c r="A51" s="6" t="s">
        <v>206</v>
      </c>
      <c r="B51" s="6" t="s">
        <v>207</v>
      </c>
      <c r="C51" s="6" t="s">
        <v>208</v>
      </c>
      <c r="D51" s="7" t="s">
        <v>209</v>
      </c>
      <c r="E51" s="7" t="s">
        <v>43</v>
      </c>
      <c r="F51" s="8">
        <v>1</v>
      </c>
    </row>
    <row r="52" spans="1:6" ht="36.75" x14ac:dyDescent="0.25">
      <c r="A52" s="6" t="s">
        <v>210</v>
      </c>
      <c r="B52" s="6" t="s">
        <v>211</v>
      </c>
      <c r="C52" s="6" t="s">
        <v>212</v>
      </c>
      <c r="D52" s="7" t="s">
        <v>39</v>
      </c>
      <c r="E52" s="7" t="s">
        <v>59</v>
      </c>
      <c r="F52" s="8">
        <v>100</v>
      </c>
    </row>
    <row r="53" spans="1:6" ht="60.75" x14ac:dyDescent="0.25">
      <c r="A53" s="6" t="s">
        <v>213</v>
      </c>
      <c r="B53" s="6" t="s">
        <v>214</v>
      </c>
      <c r="C53" s="6" t="s">
        <v>215</v>
      </c>
      <c r="D53" s="7" t="s">
        <v>39</v>
      </c>
      <c r="E53" s="7" t="s">
        <v>59</v>
      </c>
      <c r="F53" s="8">
        <v>100</v>
      </c>
    </row>
    <row r="54" spans="1:6" ht="48.75" x14ac:dyDescent="0.25">
      <c r="A54" s="6" t="s">
        <v>216</v>
      </c>
      <c r="B54" s="6" t="s">
        <v>217</v>
      </c>
      <c r="C54" s="6" t="s">
        <v>218</v>
      </c>
      <c r="D54" s="7" t="s">
        <v>39</v>
      </c>
      <c r="E54" s="7" t="s">
        <v>59</v>
      </c>
      <c r="F54" s="8">
        <v>100</v>
      </c>
    </row>
    <row r="55" spans="1:6" ht="48.75" x14ac:dyDescent="0.25">
      <c r="A55" s="6" t="s">
        <v>181</v>
      </c>
      <c r="B55" s="6" t="s">
        <v>219</v>
      </c>
      <c r="C55" s="6" t="s">
        <v>220</v>
      </c>
      <c r="D55" s="7" t="s">
        <v>39</v>
      </c>
      <c r="E55" s="7" t="s">
        <v>129</v>
      </c>
      <c r="F55" s="8">
        <v>100</v>
      </c>
    </row>
    <row r="56" spans="1:6" ht="36.75" x14ac:dyDescent="0.25">
      <c r="A56" s="6" t="s">
        <v>181</v>
      </c>
      <c r="B56" s="6" t="s">
        <v>221</v>
      </c>
      <c r="C56" s="6" t="s">
        <v>222</v>
      </c>
      <c r="D56" s="7" t="s">
        <v>197</v>
      </c>
      <c r="E56" s="7" t="s">
        <v>59</v>
      </c>
      <c r="F56" s="8">
        <v>101</v>
      </c>
    </row>
    <row r="57" spans="1:6" ht="36.75" x14ac:dyDescent="0.25">
      <c r="A57" s="6" t="s">
        <v>223</v>
      </c>
      <c r="B57" s="6" t="s">
        <v>224</v>
      </c>
      <c r="C57" s="6" t="s">
        <v>225</v>
      </c>
      <c r="D57" s="7" t="s">
        <v>226</v>
      </c>
      <c r="E57" s="7" t="s">
        <v>129</v>
      </c>
      <c r="F57" s="8">
        <v>163</v>
      </c>
    </row>
    <row r="58" spans="1:6" ht="72.75" x14ac:dyDescent="0.25">
      <c r="A58" s="6" t="s">
        <v>227</v>
      </c>
      <c r="B58" s="6" t="s">
        <v>228</v>
      </c>
      <c r="C58" s="6" t="s">
        <v>229</v>
      </c>
      <c r="D58" s="7" t="s">
        <v>39</v>
      </c>
      <c r="E58" s="7" t="s">
        <v>59</v>
      </c>
      <c r="F58" s="8">
        <v>100</v>
      </c>
    </row>
    <row r="59" spans="1:6" ht="60.75" x14ac:dyDescent="0.25">
      <c r="A59" s="6" t="s">
        <v>227</v>
      </c>
      <c r="B59" s="6" t="s">
        <v>230</v>
      </c>
      <c r="C59" s="6" t="s">
        <v>231</v>
      </c>
      <c r="D59" s="7" t="s">
        <v>39</v>
      </c>
      <c r="E59" s="7" t="s">
        <v>59</v>
      </c>
      <c r="F59" s="8">
        <v>100</v>
      </c>
    </row>
    <row r="60" spans="1:6" ht="60.75" x14ac:dyDescent="0.25">
      <c r="A60" s="6" t="s">
        <v>185</v>
      </c>
      <c r="B60" s="6" t="s">
        <v>232</v>
      </c>
      <c r="C60" s="6" t="s">
        <v>233</v>
      </c>
      <c r="D60" s="7" t="s">
        <v>39</v>
      </c>
      <c r="E60" s="7" t="s">
        <v>59</v>
      </c>
      <c r="F60" s="8">
        <v>100</v>
      </c>
    </row>
    <row r="61" spans="1:6" ht="48.75" x14ac:dyDescent="0.25">
      <c r="A61" s="6" t="s">
        <v>213</v>
      </c>
      <c r="B61" s="6" t="s">
        <v>234</v>
      </c>
      <c r="C61" s="6" t="s">
        <v>235</v>
      </c>
      <c r="D61" s="7" t="s">
        <v>39</v>
      </c>
      <c r="E61" s="7" t="s">
        <v>59</v>
      </c>
      <c r="F61" s="8">
        <v>100</v>
      </c>
    </row>
    <row r="62" spans="1:6" ht="60.75" x14ac:dyDescent="0.25">
      <c r="A62" s="6" t="s">
        <v>236</v>
      </c>
      <c r="B62" s="6" t="s">
        <v>237</v>
      </c>
      <c r="C62" s="6" t="s">
        <v>238</v>
      </c>
      <c r="D62" s="7" t="s">
        <v>39</v>
      </c>
      <c r="E62" s="7" t="s">
        <v>59</v>
      </c>
      <c r="F62" s="8">
        <v>100</v>
      </c>
    </row>
    <row r="63" spans="1:6" ht="36.75" x14ac:dyDescent="0.25">
      <c r="A63" s="6" t="s">
        <v>239</v>
      </c>
      <c r="B63" s="6" t="s">
        <v>240</v>
      </c>
      <c r="C63" s="6" t="s">
        <v>241</v>
      </c>
      <c r="D63" s="7" t="s">
        <v>242</v>
      </c>
      <c r="E63" s="7" t="s">
        <v>59</v>
      </c>
      <c r="F63" s="8">
        <v>85</v>
      </c>
    </row>
    <row r="64" spans="1:6" ht="48.75" x14ac:dyDescent="0.25">
      <c r="A64" s="6" t="s">
        <v>243</v>
      </c>
      <c r="B64" s="6" t="s">
        <v>244</v>
      </c>
      <c r="C64" s="6" t="s">
        <v>245</v>
      </c>
      <c r="D64" s="7" t="s">
        <v>39</v>
      </c>
      <c r="E64" s="7" t="s">
        <v>129</v>
      </c>
      <c r="F64" s="8">
        <v>100</v>
      </c>
    </row>
    <row r="65" spans="1:6" x14ac:dyDescent="0.25">
      <c r="A65" s="9"/>
      <c r="B65" s="9"/>
      <c r="C65" s="9"/>
      <c r="D65" s="9"/>
      <c r="E65" s="9"/>
      <c r="F65" s="9"/>
    </row>
    <row r="66" spans="1:6" ht="45" customHeight="1" x14ac:dyDescent="0.25">
      <c r="A66" s="53" t="s">
        <v>96</v>
      </c>
      <c r="B66" s="53"/>
      <c r="C66" s="53"/>
      <c r="D66" s="53"/>
      <c r="E66" s="53"/>
      <c r="F66"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0:F40"/>
    <mergeCell ref="A66:F66"/>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2"/>
  <sheetViews>
    <sheetView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38" t="s">
        <v>3</v>
      </c>
      <c r="B4" s="83" t="s">
        <v>246</v>
      </c>
      <c r="C4" s="84"/>
      <c r="D4" s="84"/>
      <c r="E4" s="84"/>
      <c r="F4" s="85"/>
    </row>
    <row r="5" spans="1:6" x14ac:dyDescent="0.25">
      <c r="A5" s="38" t="s">
        <v>5</v>
      </c>
      <c r="B5" s="83" t="s">
        <v>6</v>
      </c>
      <c r="C5" s="84"/>
      <c r="D5" s="84"/>
      <c r="E5" s="84"/>
      <c r="F5" s="85"/>
    </row>
    <row r="6" spans="1:6" x14ac:dyDescent="0.25">
      <c r="A6" s="38" t="s">
        <v>7</v>
      </c>
      <c r="B6" s="83" t="s">
        <v>247</v>
      </c>
      <c r="C6" s="84"/>
      <c r="D6" s="84"/>
      <c r="E6" s="84"/>
      <c r="F6" s="85"/>
    </row>
    <row r="7" spans="1:6" x14ac:dyDescent="0.25">
      <c r="A7" s="38" t="s">
        <v>9</v>
      </c>
      <c r="B7" s="92" t="s">
        <v>371</v>
      </c>
      <c r="C7" s="93"/>
      <c r="D7" s="93"/>
      <c r="E7" s="93"/>
      <c r="F7" s="94"/>
    </row>
    <row r="8" spans="1:6" x14ac:dyDescent="0.25">
      <c r="A8" s="89" t="s">
        <v>10</v>
      </c>
      <c r="B8" s="90"/>
      <c r="C8" s="90"/>
      <c r="D8" s="90"/>
      <c r="E8" s="91"/>
      <c r="F8" s="10">
        <v>4610.6778430000031</v>
      </c>
    </row>
    <row r="9" spans="1:6" ht="16.5" x14ac:dyDescent="0.25">
      <c r="A9" s="58" t="s">
        <v>11</v>
      </c>
      <c r="B9" s="59"/>
      <c r="C9" s="59"/>
      <c r="D9" s="59"/>
      <c r="E9" s="59"/>
      <c r="F9" s="60"/>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128</v>
      </c>
      <c r="B13" s="67"/>
      <c r="C13" s="67"/>
      <c r="D13" s="67"/>
      <c r="E13" s="67"/>
      <c r="F13" s="68"/>
    </row>
    <row r="14" spans="1:6" x14ac:dyDescent="0.25">
      <c r="A14" s="69"/>
      <c r="B14" s="70" t="s">
        <v>16</v>
      </c>
      <c r="C14" s="70"/>
      <c r="D14" s="70"/>
      <c r="E14" s="70"/>
      <c r="F14" s="71"/>
    </row>
    <row r="15" spans="1:6" x14ac:dyDescent="0.25">
      <c r="A15" s="69"/>
      <c r="B15" s="72" t="s">
        <v>132</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8" t="s">
        <v>20</v>
      </c>
      <c r="B19" s="59"/>
      <c r="C19" s="59"/>
      <c r="D19" s="59"/>
      <c r="E19" s="59"/>
      <c r="F19" s="60"/>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248</v>
      </c>
      <c r="B23" s="64"/>
      <c r="C23" s="64"/>
      <c r="D23" s="64"/>
      <c r="E23" s="64"/>
      <c r="F23" s="65"/>
    </row>
    <row r="24" spans="1:6" ht="16.5" x14ac:dyDescent="0.25">
      <c r="A24" s="58" t="s">
        <v>25</v>
      </c>
      <c r="B24" s="59"/>
      <c r="C24" s="59"/>
      <c r="D24" s="59"/>
      <c r="E24" s="59"/>
      <c r="F24" s="60"/>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ht="44.25" customHeight="1" x14ac:dyDescent="0.25">
      <c r="A27" s="54" t="s">
        <v>249</v>
      </c>
      <c r="B27" s="4" t="s">
        <v>34</v>
      </c>
      <c r="C27" s="54" t="s">
        <v>250</v>
      </c>
      <c r="D27" s="61"/>
      <c r="E27" s="56" t="s">
        <v>36</v>
      </c>
      <c r="F27" s="54"/>
    </row>
    <row r="28" spans="1:6" ht="44.25" customHeight="1" x14ac:dyDescent="0.25">
      <c r="A28" s="55"/>
      <c r="B28" s="5" t="s">
        <v>251</v>
      </c>
      <c r="C28" s="55"/>
      <c r="D28" s="62"/>
      <c r="E28" s="57"/>
      <c r="F28" s="55"/>
    </row>
    <row r="29" spans="1:6" ht="96.75" x14ac:dyDescent="0.25">
      <c r="A29" s="6" t="s">
        <v>249</v>
      </c>
      <c r="B29" s="6" t="s">
        <v>252</v>
      </c>
      <c r="C29" s="6" t="s">
        <v>253</v>
      </c>
      <c r="D29" s="7" t="s">
        <v>92</v>
      </c>
      <c r="E29" s="7" t="s">
        <v>36</v>
      </c>
      <c r="F29" s="8">
        <v>5.51</v>
      </c>
    </row>
    <row r="30" spans="1:6" x14ac:dyDescent="0.25">
      <c r="A30" s="50" t="s">
        <v>45</v>
      </c>
      <c r="B30" s="51"/>
      <c r="C30" s="51"/>
      <c r="D30" s="51"/>
      <c r="E30" s="51"/>
      <c r="F30" s="52"/>
    </row>
    <row r="31" spans="1:6" x14ac:dyDescent="0.25">
      <c r="A31" s="2" t="s">
        <v>27</v>
      </c>
      <c r="B31" s="2" t="s">
        <v>28</v>
      </c>
      <c r="C31" s="2" t="s">
        <v>29</v>
      </c>
      <c r="D31" s="2" t="s">
        <v>30</v>
      </c>
      <c r="E31" s="2" t="s">
        <v>31</v>
      </c>
      <c r="F31" s="2" t="s">
        <v>32</v>
      </c>
    </row>
    <row r="32" spans="1:6" ht="48.75" x14ac:dyDescent="0.25">
      <c r="A32" s="6" t="s">
        <v>254</v>
      </c>
      <c r="B32" s="6" t="s">
        <v>255</v>
      </c>
      <c r="C32" s="6" t="s">
        <v>256</v>
      </c>
      <c r="D32" s="7" t="s">
        <v>39</v>
      </c>
      <c r="E32" s="7" t="s">
        <v>161</v>
      </c>
      <c r="F32" s="8">
        <v>100</v>
      </c>
    </row>
    <row r="33" spans="1:6" ht="48.75" x14ac:dyDescent="0.25">
      <c r="A33" s="6" t="s">
        <v>254</v>
      </c>
      <c r="B33" s="6" t="s">
        <v>257</v>
      </c>
      <c r="C33" s="6" t="s">
        <v>256</v>
      </c>
      <c r="D33" s="7" t="s">
        <v>39</v>
      </c>
      <c r="E33" s="7" t="s">
        <v>161</v>
      </c>
      <c r="F33" s="8">
        <v>100</v>
      </c>
    </row>
    <row r="34" spans="1:6" x14ac:dyDescent="0.25">
      <c r="A34" s="50" t="s">
        <v>55</v>
      </c>
      <c r="B34" s="51"/>
      <c r="C34" s="51"/>
      <c r="D34" s="51"/>
      <c r="E34" s="51"/>
      <c r="F34" s="52"/>
    </row>
    <row r="35" spans="1:6" x14ac:dyDescent="0.25">
      <c r="A35" s="2" t="s">
        <v>27</v>
      </c>
      <c r="B35" s="2" t="s">
        <v>28</v>
      </c>
      <c r="C35" s="2" t="s">
        <v>29</v>
      </c>
      <c r="D35" s="2" t="s">
        <v>30</v>
      </c>
      <c r="E35" s="2" t="s">
        <v>31</v>
      </c>
      <c r="F35" s="2" t="s">
        <v>32</v>
      </c>
    </row>
    <row r="36" spans="1:6" ht="60.75" x14ac:dyDescent="0.25">
      <c r="A36" s="6" t="s">
        <v>258</v>
      </c>
      <c r="B36" s="6" t="s">
        <v>259</v>
      </c>
      <c r="C36" s="6" t="s">
        <v>260</v>
      </c>
      <c r="D36" s="7" t="s">
        <v>39</v>
      </c>
      <c r="E36" s="7" t="s">
        <v>129</v>
      </c>
      <c r="F36" s="8">
        <v>100</v>
      </c>
    </row>
    <row r="37" spans="1:6" ht="48.75" x14ac:dyDescent="0.25">
      <c r="A37" s="6" t="s">
        <v>261</v>
      </c>
      <c r="B37" s="6" t="s">
        <v>262</v>
      </c>
      <c r="C37" s="6" t="s">
        <v>263</v>
      </c>
      <c r="D37" s="7" t="s">
        <v>39</v>
      </c>
      <c r="E37" s="7" t="s">
        <v>59</v>
      </c>
      <c r="F37" s="8">
        <v>100</v>
      </c>
    </row>
    <row r="38" spans="1:6" ht="84.75" x14ac:dyDescent="0.25">
      <c r="A38" s="6" t="s">
        <v>264</v>
      </c>
      <c r="B38" s="6" t="s">
        <v>265</v>
      </c>
      <c r="C38" s="6" t="s">
        <v>266</v>
      </c>
      <c r="D38" s="7" t="s">
        <v>39</v>
      </c>
      <c r="E38" s="7" t="s">
        <v>59</v>
      </c>
      <c r="F38" s="8">
        <v>100</v>
      </c>
    </row>
    <row r="39" spans="1:6" ht="48.75" x14ac:dyDescent="0.25">
      <c r="A39" s="6" t="s">
        <v>264</v>
      </c>
      <c r="B39" s="6" t="s">
        <v>267</v>
      </c>
      <c r="C39" s="6" t="s">
        <v>268</v>
      </c>
      <c r="D39" s="7" t="s">
        <v>39</v>
      </c>
      <c r="E39" s="7" t="s">
        <v>161</v>
      </c>
      <c r="F39" s="8">
        <v>100</v>
      </c>
    </row>
    <row r="40" spans="1:6" ht="48.75" x14ac:dyDescent="0.25">
      <c r="A40" s="6" t="s">
        <v>269</v>
      </c>
      <c r="B40" s="6" t="s">
        <v>270</v>
      </c>
      <c r="C40" s="6" t="s">
        <v>271</v>
      </c>
      <c r="D40" s="7" t="s">
        <v>39</v>
      </c>
      <c r="E40" s="7" t="s">
        <v>129</v>
      </c>
      <c r="F40" s="8">
        <v>100</v>
      </c>
    </row>
    <row r="41" spans="1:6" ht="72.75" x14ac:dyDescent="0.25">
      <c r="A41" s="6" t="s">
        <v>264</v>
      </c>
      <c r="B41" s="6" t="s">
        <v>272</v>
      </c>
      <c r="C41" s="6" t="s">
        <v>273</v>
      </c>
      <c r="D41" s="7" t="s">
        <v>39</v>
      </c>
      <c r="E41" s="7" t="s">
        <v>59</v>
      </c>
      <c r="F41" s="8">
        <v>100</v>
      </c>
    </row>
    <row r="42" spans="1:6" ht="60.75" x14ac:dyDescent="0.25">
      <c r="A42" s="6" t="s">
        <v>264</v>
      </c>
      <c r="B42" s="6" t="s">
        <v>274</v>
      </c>
      <c r="C42" s="6" t="s">
        <v>275</v>
      </c>
      <c r="D42" s="7" t="s">
        <v>39</v>
      </c>
      <c r="E42" s="7" t="s">
        <v>59</v>
      </c>
      <c r="F42" s="8">
        <v>100</v>
      </c>
    </row>
    <row r="43" spans="1:6" ht="108.75" x14ac:dyDescent="0.25">
      <c r="A43" s="6" t="s">
        <v>258</v>
      </c>
      <c r="B43" s="6" t="s">
        <v>276</v>
      </c>
      <c r="C43" s="6" t="s">
        <v>277</v>
      </c>
      <c r="D43" s="7" t="s">
        <v>39</v>
      </c>
      <c r="E43" s="7" t="s">
        <v>161</v>
      </c>
      <c r="F43" s="8">
        <v>100</v>
      </c>
    </row>
    <row r="44" spans="1:6" x14ac:dyDescent="0.25">
      <c r="A44" s="50" t="s">
        <v>69</v>
      </c>
      <c r="B44" s="51"/>
      <c r="C44" s="51"/>
      <c r="D44" s="51"/>
      <c r="E44" s="51"/>
      <c r="F44" s="52"/>
    </row>
    <row r="45" spans="1:6" x14ac:dyDescent="0.25">
      <c r="A45" s="2" t="s">
        <v>27</v>
      </c>
      <c r="B45" s="2" t="s">
        <v>28</v>
      </c>
      <c r="C45" s="2" t="s">
        <v>29</v>
      </c>
      <c r="D45" s="2" t="s">
        <v>30</v>
      </c>
      <c r="E45" s="2" t="s">
        <v>31</v>
      </c>
      <c r="F45" s="2" t="s">
        <v>32</v>
      </c>
    </row>
    <row r="46" spans="1:6" ht="36.75" x14ac:dyDescent="0.25">
      <c r="A46" s="6" t="s">
        <v>278</v>
      </c>
      <c r="B46" s="6" t="s">
        <v>279</v>
      </c>
      <c r="C46" s="6" t="s">
        <v>280</v>
      </c>
      <c r="D46" s="7" t="s">
        <v>39</v>
      </c>
      <c r="E46" s="7" t="s">
        <v>59</v>
      </c>
      <c r="F46" s="8">
        <v>100</v>
      </c>
    </row>
    <row r="47" spans="1:6" ht="60.75" x14ac:dyDescent="0.25">
      <c r="A47" s="6" t="s">
        <v>281</v>
      </c>
      <c r="B47" s="6" t="s">
        <v>282</v>
      </c>
      <c r="C47" s="6" t="s">
        <v>283</v>
      </c>
      <c r="D47" s="7" t="s">
        <v>39</v>
      </c>
      <c r="E47" s="7" t="s">
        <v>59</v>
      </c>
      <c r="F47" s="8">
        <v>100</v>
      </c>
    </row>
    <row r="48" spans="1:6" ht="36.75" x14ac:dyDescent="0.25">
      <c r="A48" s="6" t="s">
        <v>284</v>
      </c>
      <c r="B48" s="6" t="s">
        <v>285</v>
      </c>
      <c r="C48" s="6" t="s">
        <v>286</v>
      </c>
      <c r="D48" s="7" t="s">
        <v>39</v>
      </c>
      <c r="E48" s="7" t="s">
        <v>59</v>
      </c>
      <c r="F48" s="8">
        <v>100</v>
      </c>
    </row>
    <row r="49" spans="1:6" ht="60.75" x14ac:dyDescent="0.25">
      <c r="A49" s="6" t="s">
        <v>287</v>
      </c>
      <c r="B49" s="6" t="s">
        <v>288</v>
      </c>
      <c r="C49" s="6" t="s">
        <v>289</v>
      </c>
      <c r="D49" s="7" t="s">
        <v>39</v>
      </c>
      <c r="E49" s="7" t="s">
        <v>59</v>
      </c>
      <c r="F49" s="8">
        <v>100</v>
      </c>
    </row>
    <row r="50" spans="1:6" ht="60.75" x14ac:dyDescent="0.25">
      <c r="A50" s="6" t="s">
        <v>290</v>
      </c>
      <c r="B50" s="6" t="s">
        <v>291</v>
      </c>
      <c r="C50" s="6" t="s">
        <v>292</v>
      </c>
      <c r="D50" s="7" t="s">
        <v>39</v>
      </c>
      <c r="E50" s="7" t="s">
        <v>59</v>
      </c>
      <c r="F50" s="8">
        <v>100</v>
      </c>
    </row>
    <row r="51" spans="1:6" ht="48.75" x14ac:dyDescent="0.25">
      <c r="A51" s="6" t="s">
        <v>293</v>
      </c>
      <c r="B51" s="6" t="s">
        <v>294</v>
      </c>
      <c r="C51" s="6" t="s">
        <v>295</v>
      </c>
      <c r="D51" s="7" t="s">
        <v>39</v>
      </c>
      <c r="E51" s="7" t="s">
        <v>63</v>
      </c>
      <c r="F51" s="8">
        <v>100</v>
      </c>
    </row>
    <row r="52" spans="1:6" ht="60.75" x14ac:dyDescent="0.25">
      <c r="A52" s="6" t="s">
        <v>296</v>
      </c>
      <c r="B52" s="6" t="s">
        <v>297</v>
      </c>
      <c r="C52" s="6" t="s">
        <v>298</v>
      </c>
      <c r="D52" s="7" t="s">
        <v>39</v>
      </c>
      <c r="E52" s="7" t="s">
        <v>63</v>
      </c>
      <c r="F52" s="8">
        <v>100</v>
      </c>
    </row>
    <row r="53" spans="1:6" ht="60.75" x14ac:dyDescent="0.25">
      <c r="A53" s="6" t="s">
        <v>290</v>
      </c>
      <c r="B53" s="6" t="s">
        <v>299</v>
      </c>
      <c r="C53" s="6" t="s">
        <v>300</v>
      </c>
      <c r="D53" s="7" t="s">
        <v>39</v>
      </c>
      <c r="E53" s="7" t="s">
        <v>63</v>
      </c>
      <c r="F53" s="8">
        <v>100</v>
      </c>
    </row>
    <row r="54" spans="1:6" ht="60.75" x14ac:dyDescent="0.25">
      <c r="A54" s="6" t="s">
        <v>293</v>
      </c>
      <c r="B54" s="6" t="s">
        <v>301</v>
      </c>
      <c r="C54" s="6" t="s">
        <v>302</v>
      </c>
      <c r="D54" s="7" t="s">
        <v>39</v>
      </c>
      <c r="E54" s="7" t="s">
        <v>63</v>
      </c>
      <c r="F54" s="8">
        <v>100</v>
      </c>
    </row>
    <row r="55" spans="1:6" ht="60.75" x14ac:dyDescent="0.25">
      <c r="A55" s="6" t="s">
        <v>303</v>
      </c>
      <c r="B55" s="6" t="s">
        <v>304</v>
      </c>
      <c r="C55" s="6" t="s">
        <v>305</v>
      </c>
      <c r="D55" s="7" t="s">
        <v>39</v>
      </c>
      <c r="E55" s="7" t="s">
        <v>63</v>
      </c>
      <c r="F55" s="8">
        <v>100</v>
      </c>
    </row>
    <row r="56" spans="1:6" ht="96.75" x14ac:dyDescent="0.25">
      <c r="A56" s="6" t="s">
        <v>303</v>
      </c>
      <c r="B56" s="6" t="s">
        <v>306</v>
      </c>
      <c r="C56" s="6" t="s">
        <v>307</v>
      </c>
      <c r="D56" s="7" t="s">
        <v>39</v>
      </c>
      <c r="E56" s="7" t="s">
        <v>63</v>
      </c>
      <c r="F56" s="8">
        <v>100</v>
      </c>
    </row>
    <row r="57" spans="1:6" ht="60.75" x14ac:dyDescent="0.25">
      <c r="A57" s="6" t="s">
        <v>290</v>
      </c>
      <c r="B57" s="6" t="s">
        <v>308</v>
      </c>
      <c r="C57" s="6" t="s">
        <v>309</v>
      </c>
      <c r="D57" s="7" t="s">
        <v>39</v>
      </c>
      <c r="E57" s="7" t="s">
        <v>59</v>
      </c>
      <c r="F57" s="8">
        <v>100</v>
      </c>
    </row>
    <row r="58" spans="1:6" ht="60.75" x14ac:dyDescent="0.25">
      <c r="A58" s="6" t="s">
        <v>293</v>
      </c>
      <c r="B58" s="6" t="s">
        <v>310</v>
      </c>
      <c r="C58" s="6" t="s">
        <v>311</v>
      </c>
      <c r="D58" s="7" t="s">
        <v>39</v>
      </c>
      <c r="E58" s="7" t="s">
        <v>63</v>
      </c>
      <c r="F58" s="8">
        <v>100</v>
      </c>
    </row>
    <row r="59" spans="1:6" ht="48.75" x14ac:dyDescent="0.25">
      <c r="A59" s="6" t="s">
        <v>290</v>
      </c>
      <c r="B59" s="6" t="s">
        <v>312</v>
      </c>
      <c r="C59" s="6" t="s">
        <v>313</v>
      </c>
      <c r="D59" s="7" t="s">
        <v>39</v>
      </c>
      <c r="E59" s="7" t="s">
        <v>63</v>
      </c>
      <c r="F59" s="8">
        <v>100</v>
      </c>
    </row>
    <row r="60" spans="1:6" ht="36.75" x14ac:dyDescent="0.25">
      <c r="A60" s="6" t="s">
        <v>303</v>
      </c>
      <c r="B60" s="6" t="s">
        <v>314</v>
      </c>
      <c r="C60" s="6" t="s">
        <v>315</v>
      </c>
      <c r="D60" s="7" t="s">
        <v>39</v>
      </c>
      <c r="E60" s="7" t="s">
        <v>316</v>
      </c>
      <c r="F60" s="8">
        <v>100</v>
      </c>
    </row>
    <row r="61" spans="1:6" x14ac:dyDescent="0.25">
      <c r="A61" s="9"/>
      <c r="B61" s="9"/>
      <c r="C61" s="9"/>
      <c r="D61" s="9"/>
      <c r="E61" s="9"/>
      <c r="F61" s="9"/>
    </row>
    <row r="62" spans="1:6" ht="45" customHeight="1" x14ac:dyDescent="0.25">
      <c r="A62" s="53" t="s">
        <v>96</v>
      </c>
      <c r="B62" s="53"/>
      <c r="C62" s="53"/>
      <c r="D62" s="53"/>
      <c r="E62" s="53"/>
      <c r="F62"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4:F44"/>
    <mergeCell ref="A62:F62"/>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3"/>
  <sheetViews>
    <sheetView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38" t="s">
        <v>3</v>
      </c>
      <c r="B4" s="83" t="s">
        <v>317</v>
      </c>
      <c r="C4" s="84"/>
      <c r="D4" s="84"/>
      <c r="E4" s="84"/>
      <c r="F4" s="85"/>
    </row>
    <row r="5" spans="1:6" x14ac:dyDescent="0.25">
      <c r="A5" s="38" t="s">
        <v>5</v>
      </c>
      <c r="B5" s="83" t="s">
        <v>6</v>
      </c>
      <c r="C5" s="84"/>
      <c r="D5" s="84"/>
      <c r="E5" s="84"/>
      <c r="F5" s="85"/>
    </row>
    <row r="6" spans="1:6" x14ac:dyDescent="0.25">
      <c r="A6" s="38" t="s">
        <v>7</v>
      </c>
      <c r="B6" s="83" t="s">
        <v>318</v>
      </c>
      <c r="C6" s="84"/>
      <c r="D6" s="84"/>
      <c r="E6" s="84"/>
      <c r="F6" s="85"/>
    </row>
    <row r="7" spans="1:6" x14ac:dyDescent="0.25">
      <c r="A7" s="38" t="s">
        <v>9</v>
      </c>
      <c r="B7" s="92" t="s">
        <v>373</v>
      </c>
      <c r="C7" s="93"/>
      <c r="D7" s="93"/>
      <c r="E7" s="93"/>
      <c r="F7" s="94"/>
    </row>
    <row r="8" spans="1:6" x14ac:dyDescent="0.25">
      <c r="A8" s="89" t="s">
        <v>10</v>
      </c>
      <c r="B8" s="90"/>
      <c r="C8" s="90"/>
      <c r="D8" s="90"/>
      <c r="E8" s="91"/>
      <c r="F8" s="10">
        <v>1953.1632359999987</v>
      </c>
    </row>
    <row r="9" spans="1:6" ht="16.5" x14ac:dyDescent="0.25">
      <c r="A9" s="58" t="s">
        <v>11</v>
      </c>
      <c r="B9" s="59"/>
      <c r="C9" s="59"/>
      <c r="D9" s="59"/>
      <c r="E9" s="59"/>
      <c r="F9" s="60"/>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128</v>
      </c>
      <c r="B13" s="67"/>
      <c r="C13" s="67"/>
      <c r="D13" s="67"/>
      <c r="E13" s="67"/>
      <c r="F13" s="68"/>
    </row>
    <row r="14" spans="1:6" x14ac:dyDescent="0.25">
      <c r="A14" s="69"/>
      <c r="B14" s="70" t="s">
        <v>16</v>
      </c>
      <c r="C14" s="70"/>
      <c r="D14" s="70"/>
      <c r="E14" s="70"/>
      <c r="F14" s="71"/>
    </row>
    <row r="15" spans="1:6" x14ac:dyDescent="0.25">
      <c r="A15" s="69"/>
      <c r="B15" s="72" t="s">
        <v>132</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8" t="s">
        <v>20</v>
      </c>
      <c r="B19" s="59"/>
      <c r="C19" s="59"/>
      <c r="D19" s="59"/>
      <c r="E19" s="59"/>
      <c r="F19" s="60"/>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248</v>
      </c>
      <c r="B23" s="64"/>
      <c r="C23" s="64"/>
      <c r="D23" s="64"/>
      <c r="E23" s="64"/>
      <c r="F23" s="65"/>
    </row>
    <row r="24" spans="1:6" ht="16.5" x14ac:dyDescent="0.25">
      <c r="A24" s="58" t="s">
        <v>25</v>
      </c>
      <c r="B24" s="59"/>
      <c r="C24" s="59"/>
      <c r="D24" s="59"/>
      <c r="E24" s="59"/>
      <c r="F24" s="60"/>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ht="59.25" customHeight="1" x14ac:dyDescent="0.25">
      <c r="A27" s="54" t="s">
        <v>319</v>
      </c>
      <c r="B27" s="4" t="s">
        <v>34</v>
      </c>
      <c r="C27" s="54" t="s">
        <v>250</v>
      </c>
      <c r="D27" s="61"/>
      <c r="E27" s="56" t="s">
        <v>36</v>
      </c>
      <c r="F27" s="54"/>
    </row>
    <row r="28" spans="1:6" ht="59.25" customHeight="1" x14ac:dyDescent="0.25">
      <c r="A28" s="55"/>
      <c r="B28" s="5" t="s">
        <v>251</v>
      </c>
      <c r="C28" s="55"/>
      <c r="D28" s="62"/>
      <c r="E28" s="57"/>
      <c r="F28" s="55"/>
    </row>
    <row r="29" spans="1:6" ht="108.75" x14ac:dyDescent="0.25">
      <c r="A29" s="6" t="s">
        <v>319</v>
      </c>
      <c r="B29" s="6" t="s">
        <v>320</v>
      </c>
      <c r="C29" s="6" t="s">
        <v>321</v>
      </c>
      <c r="D29" s="7" t="s">
        <v>39</v>
      </c>
      <c r="E29" s="7" t="s">
        <v>36</v>
      </c>
      <c r="F29" s="8">
        <v>100</v>
      </c>
    </row>
    <row r="30" spans="1:6" x14ac:dyDescent="0.25">
      <c r="A30" s="50" t="s">
        <v>45</v>
      </c>
      <c r="B30" s="51"/>
      <c r="C30" s="51"/>
      <c r="D30" s="51"/>
      <c r="E30" s="51"/>
      <c r="F30" s="52"/>
    </row>
    <row r="31" spans="1:6" x14ac:dyDescent="0.25">
      <c r="A31" s="2" t="s">
        <v>27</v>
      </c>
      <c r="B31" s="2" t="s">
        <v>28</v>
      </c>
      <c r="C31" s="2" t="s">
        <v>29</v>
      </c>
      <c r="D31" s="2" t="s">
        <v>30</v>
      </c>
      <c r="E31" s="2" t="s">
        <v>31</v>
      </c>
      <c r="F31" s="2" t="s">
        <v>32</v>
      </c>
    </row>
    <row r="32" spans="1:6" ht="60.75" x14ac:dyDescent="0.25">
      <c r="A32" s="6" t="s">
        <v>322</v>
      </c>
      <c r="B32" s="6" t="s">
        <v>323</v>
      </c>
      <c r="C32" s="6" t="s">
        <v>324</v>
      </c>
      <c r="D32" s="7" t="s">
        <v>325</v>
      </c>
      <c r="E32" s="7" t="s">
        <v>36</v>
      </c>
      <c r="F32" s="8">
        <v>60</v>
      </c>
    </row>
    <row r="33" spans="1:6" x14ac:dyDescent="0.25">
      <c r="A33" s="50" t="s">
        <v>55</v>
      </c>
      <c r="B33" s="51"/>
      <c r="C33" s="51"/>
      <c r="D33" s="51"/>
      <c r="E33" s="51"/>
      <c r="F33" s="52"/>
    </row>
    <row r="34" spans="1:6" x14ac:dyDescent="0.25">
      <c r="A34" s="2" t="s">
        <v>27</v>
      </c>
      <c r="B34" s="2" t="s">
        <v>28</v>
      </c>
      <c r="C34" s="2" t="s">
        <v>29</v>
      </c>
      <c r="D34" s="2" t="s">
        <v>30</v>
      </c>
      <c r="E34" s="2" t="s">
        <v>31</v>
      </c>
      <c r="F34" s="2" t="s">
        <v>32</v>
      </c>
    </row>
    <row r="35" spans="1:6" ht="60.75" x14ac:dyDescent="0.25">
      <c r="A35" s="6" t="s">
        <v>326</v>
      </c>
      <c r="B35" s="6" t="s">
        <v>327</v>
      </c>
      <c r="C35" s="6" t="s">
        <v>328</v>
      </c>
      <c r="D35" s="7" t="s">
        <v>39</v>
      </c>
      <c r="E35" s="7" t="s">
        <v>63</v>
      </c>
      <c r="F35" s="8">
        <v>100</v>
      </c>
    </row>
    <row r="36" spans="1:6" ht="36.75" x14ac:dyDescent="0.25">
      <c r="A36" s="6" t="s">
        <v>329</v>
      </c>
      <c r="B36" s="6" t="s">
        <v>330</v>
      </c>
      <c r="C36" s="6" t="s">
        <v>331</v>
      </c>
      <c r="D36" s="7" t="s">
        <v>39</v>
      </c>
      <c r="E36" s="7" t="s">
        <v>82</v>
      </c>
      <c r="F36" s="8">
        <v>100</v>
      </c>
    </row>
    <row r="37" spans="1:6" ht="36.75" x14ac:dyDescent="0.25">
      <c r="A37" s="6" t="s">
        <v>332</v>
      </c>
      <c r="B37" s="6" t="s">
        <v>333</v>
      </c>
      <c r="C37" s="6" t="s">
        <v>334</v>
      </c>
      <c r="D37" s="7" t="s">
        <v>39</v>
      </c>
      <c r="E37" s="7" t="s">
        <v>63</v>
      </c>
      <c r="F37" s="8">
        <v>100</v>
      </c>
    </row>
    <row r="38" spans="1:6" ht="48.75" x14ac:dyDescent="0.25">
      <c r="A38" s="6" t="s">
        <v>335</v>
      </c>
      <c r="B38" s="6" t="s">
        <v>336</v>
      </c>
      <c r="C38" s="6" t="s">
        <v>337</v>
      </c>
      <c r="D38" s="7" t="s">
        <v>39</v>
      </c>
      <c r="E38" s="7" t="s">
        <v>63</v>
      </c>
      <c r="F38" s="8">
        <v>100</v>
      </c>
    </row>
    <row r="39" spans="1:6" ht="48.75" x14ac:dyDescent="0.25">
      <c r="A39" s="6" t="s">
        <v>335</v>
      </c>
      <c r="B39" s="6" t="s">
        <v>338</v>
      </c>
      <c r="C39" s="6" t="s">
        <v>339</v>
      </c>
      <c r="D39" s="7" t="s">
        <v>39</v>
      </c>
      <c r="E39" s="7" t="s">
        <v>63</v>
      </c>
      <c r="F39" s="8">
        <v>100</v>
      </c>
    </row>
    <row r="40" spans="1:6" ht="48.75" x14ac:dyDescent="0.25">
      <c r="A40" s="6" t="s">
        <v>340</v>
      </c>
      <c r="B40" s="6" t="s">
        <v>341</v>
      </c>
      <c r="C40" s="6" t="s">
        <v>342</v>
      </c>
      <c r="D40" s="7" t="s">
        <v>92</v>
      </c>
      <c r="E40" s="7" t="s">
        <v>63</v>
      </c>
      <c r="F40" s="8">
        <v>72.17</v>
      </c>
    </row>
    <row r="41" spans="1:6" x14ac:dyDescent="0.25">
      <c r="A41" s="50" t="s">
        <v>69</v>
      </c>
      <c r="B41" s="51"/>
      <c r="C41" s="51"/>
      <c r="D41" s="51"/>
      <c r="E41" s="51"/>
      <c r="F41" s="52"/>
    </row>
    <row r="42" spans="1:6" x14ac:dyDescent="0.25">
      <c r="A42" s="2" t="s">
        <v>27</v>
      </c>
      <c r="B42" s="2" t="s">
        <v>28</v>
      </c>
      <c r="C42" s="2" t="s">
        <v>29</v>
      </c>
      <c r="D42" s="2" t="s">
        <v>30</v>
      </c>
      <c r="E42" s="2" t="s">
        <v>31</v>
      </c>
      <c r="F42" s="2" t="s">
        <v>32</v>
      </c>
    </row>
    <row r="43" spans="1:6" ht="60.75" x14ac:dyDescent="0.25">
      <c r="A43" s="6" t="s">
        <v>343</v>
      </c>
      <c r="B43" s="6" t="s">
        <v>344</v>
      </c>
      <c r="C43" s="6" t="s">
        <v>345</v>
      </c>
      <c r="D43" s="7" t="s">
        <v>39</v>
      </c>
      <c r="E43" s="7" t="s">
        <v>63</v>
      </c>
      <c r="F43" s="8">
        <v>100</v>
      </c>
    </row>
    <row r="44" spans="1:6" ht="60.75" x14ac:dyDescent="0.25">
      <c r="A44" s="6" t="s">
        <v>346</v>
      </c>
      <c r="B44" s="6" t="s">
        <v>347</v>
      </c>
      <c r="C44" s="6" t="s">
        <v>348</v>
      </c>
      <c r="D44" s="7" t="s">
        <v>39</v>
      </c>
      <c r="E44" s="7" t="s">
        <v>63</v>
      </c>
      <c r="F44" s="8">
        <v>100</v>
      </c>
    </row>
    <row r="45" spans="1:6" ht="48.75" x14ac:dyDescent="0.25">
      <c r="A45" s="6" t="s">
        <v>349</v>
      </c>
      <c r="B45" s="6" t="s">
        <v>350</v>
      </c>
      <c r="C45" s="6" t="s">
        <v>351</v>
      </c>
      <c r="D45" s="7" t="s">
        <v>39</v>
      </c>
      <c r="E45" s="7" t="s">
        <v>63</v>
      </c>
      <c r="F45" s="8">
        <v>100</v>
      </c>
    </row>
    <row r="46" spans="1:6" ht="36.75" x14ac:dyDescent="0.25">
      <c r="A46" s="6" t="s">
        <v>352</v>
      </c>
      <c r="B46" s="6" t="s">
        <v>353</v>
      </c>
      <c r="C46" s="6" t="s">
        <v>354</v>
      </c>
      <c r="D46" s="7" t="s">
        <v>39</v>
      </c>
      <c r="E46" s="7" t="s">
        <v>63</v>
      </c>
      <c r="F46" s="8">
        <v>0</v>
      </c>
    </row>
    <row r="47" spans="1:6" ht="48.75" x14ac:dyDescent="0.25">
      <c r="A47" s="6" t="s">
        <v>355</v>
      </c>
      <c r="B47" s="6" t="s">
        <v>356</v>
      </c>
      <c r="C47" s="6" t="s">
        <v>357</v>
      </c>
      <c r="D47" s="7" t="s">
        <v>39</v>
      </c>
      <c r="E47" s="7" t="s">
        <v>63</v>
      </c>
      <c r="F47" s="8">
        <v>0</v>
      </c>
    </row>
    <row r="48" spans="1:6" ht="36.75" x14ac:dyDescent="0.25">
      <c r="A48" s="6" t="s">
        <v>358</v>
      </c>
      <c r="B48" s="6" t="s">
        <v>359</v>
      </c>
      <c r="C48" s="6" t="s">
        <v>360</v>
      </c>
      <c r="D48" s="7" t="s">
        <v>39</v>
      </c>
      <c r="E48" s="7" t="s">
        <v>63</v>
      </c>
      <c r="F48" s="8">
        <v>100</v>
      </c>
    </row>
    <row r="49" spans="1:6" ht="72.75" x14ac:dyDescent="0.25">
      <c r="A49" s="6" t="s">
        <v>361</v>
      </c>
      <c r="B49" s="6" t="s">
        <v>362</v>
      </c>
      <c r="C49" s="6" t="s">
        <v>363</v>
      </c>
      <c r="D49" s="7" t="s">
        <v>39</v>
      </c>
      <c r="E49" s="7" t="s">
        <v>63</v>
      </c>
      <c r="F49" s="8">
        <v>100</v>
      </c>
    </row>
    <row r="50" spans="1:6" ht="48.75" x14ac:dyDescent="0.25">
      <c r="A50" s="6" t="s">
        <v>364</v>
      </c>
      <c r="B50" s="6" t="s">
        <v>365</v>
      </c>
      <c r="C50" s="6" t="s">
        <v>366</v>
      </c>
      <c r="D50" s="7" t="s">
        <v>39</v>
      </c>
      <c r="E50" s="7" t="s">
        <v>367</v>
      </c>
      <c r="F50" s="8">
        <v>100</v>
      </c>
    </row>
    <row r="51" spans="1:6" ht="48.75" x14ac:dyDescent="0.25">
      <c r="A51" s="6" t="s">
        <v>368</v>
      </c>
      <c r="B51" s="6" t="s">
        <v>369</v>
      </c>
      <c r="C51" s="6" t="s">
        <v>370</v>
      </c>
      <c r="D51" s="7" t="s">
        <v>39</v>
      </c>
      <c r="E51" s="7" t="s">
        <v>63</v>
      </c>
      <c r="F51" s="8">
        <v>100</v>
      </c>
    </row>
    <row r="52" spans="1:6" x14ac:dyDescent="0.25">
      <c r="A52" s="9"/>
      <c r="B52" s="9"/>
      <c r="C52" s="9"/>
      <c r="D52" s="9"/>
      <c r="E52" s="9"/>
      <c r="F52" s="9"/>
    </row>
    <row r="53" spans="1:6" ht="45" customHeight="1" x14ac:dyDescent="0.25">
      <c r="A53" s="53" t="s">
        <v>96</v>
      </c>
      <c r="B53" s="53"/>
      <c r="C53" s="53"/>
      <c r="D53" s="53"/>
      <c r="E53" s="53"/>
      <c r="F53"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53:F53"/>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sqref="A1:B2"/>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2" t="s">
        <v>0</v>
      </c>
      <c r="B1" s="42"/>
      <c r="C1" s="43" t="s">
        <v>439</v>
      </c>
      <c r="D1" s="43"/>
      <c r="E1" s="43"/>
      <c r="F1" s="43"/>
      <c r="G1" s="33"/>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438</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5" t="s">
        <v>474</v>
      </c>
      <c r="B17" s="95"/>
      <c r="C17" s="95"/>
      <c r="D17" s="95"/>
      <c r="E17" s="95"/>
      <c r="F17" s="95"/>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439</v>
      </c>
      <c r="E1" s="82"/>
      <c r="F1" s="82"/>
    </row>
    <row r="2" spans="1:6" ht="15.75" thickTop="1" x14ac:dyDescent="0.25">
      <c r="A2" s="73"/>
      <c r="B2" s="73"/>
      <c r="C2" s="73"/>
      <c r="D2" s="73"/>
      <c r="E2" s="73"/>
      <c r="F2" s="73"/>
    </row>
    <row r="3" spans="1:6" ht="16.5" x14ac:dyDescent="0.25">
      <c r="A3" s="58" t="s">
        <v>2</v>
      </c>
      <c r="B3" s="59"/>
      <c r="C3" s="59"/>
      <c r="D3" s="59"/>
      <c r="E3" s="59"/>
      <c r="F3" s="60"/>
    </row>
    <row r="4" spans="1:6" x14ac:dyDescent="0.25">
      <c r="A4" s="1" t="s">
        <v>3</v>
      </c>
      <c r="B4" s="83" t="s">
        <v>459</v>
      </c>
      <c r="C4" s="84"/>
      <c r="D4" s="84"/>
      <c r="E4" s="84"/>
      <c r="F4" s="85"/>
    </row>
    <row r="5" spans="1:6" x14ac:dyDescent="0.25">
      <c r="A5" s="1" t="s">
        <v>5</v>
      </c>
      <c r="B5" s="83" t="s">
        <v>6</v>
      </c>
      <c r="C5" s="84"/>
      <c r="D5" s="84"/>
      <c r="E5" s="84"/>
      <c r="F5" s="85"/>
    </row>
    <row r="6" spans="1:6" x14ac:dyDescent="0.25">
      <c r="A6" s="1" t="s">
        <v>458</v>
      </c>
      <c r="B6" s="86" t="s">
        <v>373</v>
      </c>
      <c r="C6" s="87"/>
      <c r="D6" s="87"/>
      <c r="E6" s="87"/>
      <c r="F6" s="88"/>
    </row>
    <row r="7" spans="1:6" x14ac:dyDescent="0.25">
      <c r="A7" s="89" t="s">
        <v>10</v>
      </c>
      <c r="B7" s="90"/>
      <c r="C7" s="90"/>
      <c r="D7" s="90"/>
      <c r="E7" s="91"/>
      <c r="F7" s="36">
        <v>829.85372299999972</v>
      </c>
    </row>
    <row r="8" spans="1:6" ht="16.5" x14ac:dyDescent="0.25">
      <c r="A8" s="58" t="s">
        <v>457</v>
      </c>
      <c r="B8" s="59"/>
      <c r="C8" s="59"/>
      <c r="D8" s="59"/>
      <c r="E8" s="59"/>
      <c r="F8" s="60"/>
    </row>
    <row r="9" spans="1:6" x14ac:dyDescent="0.25">
      <c r="A9" s="75" t="s">
        <v>12</v>
      </c>
      <c r="B9" s="76"/>
      <c r="C9" s="76"/>
      <c r="D9" s="76"/>
      <c r="E9" s="76"/>
      <c r="F9" s="77"/>
    </row>
    <row r="10" spans="1:6" x14ac:dyDescent="0.25">
      <c r="A10" s="66" t="s">
        <v>456</v>
      </c>
      <c r="B10" s="67"/>
      <c r="C10" s="67"/>
      <c r="D10" s="67"/>
      <c r="E10" s="67"/>
      <c r="F10" s="68"/>
    </row>
    <row r="11" spans="1:6" x14ac:dyDescent="0.25">
      <c r="A11" s="96" t="s">
        <v>455</v>
      </c>
      <c r="B11" s="97"/>
      <c r="C11" s="97"/>
      <c r="D11" s="97"/>
      <c r="E11" s="97"/>
      <c r="F11" s="71"/>
    </row>
    <row r="12" spans="1:6" x14ac:dyDescent="0.25">
      <c r="A12" s="96" t="s">
        <v>454</v>
      </c>
      <c r="B12" s="97"/>
      <c r="C12" s="97"/>
      <c r="D12" s="97"/>
      <c r="E12" s="97"/>
      <c r="F12" s="71"/>
    </row>
    <row r="13" spans="1:6" x14ac:dyDescent="0.25">
      <c r="A13" s="96" t="s">
        <v>453</v>
      </c>
      <c r="B13" s="97"/>
      <c r="C13" s="97"/>
      <c r="D13" s="97"/>
      <c r="E13" s="97"/>
      <c r="F13" s="71"/>
    </row>
    <row r="14" spans="1:6" x14ac:dyDescent="0.25">
      <c r="A14" s="96" t="s">
        <v>451</v>
      </c>
      <c r="B14" s="97"/>
      <c r="C14" s="97"/>
      <c r="D14" s="97"/>
      <c r="E14" s="97"/>
      <c r="F14" s="71"/>
    </row>
    <row r="15" spans="1:6" x14ac:dyDescent="0.25">
      <c r="A15" s="96" t="s">
        <v>452</v>
      </c>
      <c r="B15" s="97"/>
      <c r="C15" s="97"/>
      <c r="D15" s="97"/>
      <c r="E15" s="97"/>
      <c r="F15" s="71"/>
    </row>
    <row r="16" spans="1:6" x14ac:dyDescent="0.25">
      <c r="A16" s="104" t="s">
        <v>451</v>
      </c>
      <c r="B16" s="105"/>
      <c r="C16" s="105"/>
      <c r="D16" s="105"/>
      <c r="E16" s="105"/>
      <c r="F16" s="106"/>
    </row>
    <row r="17" spans="1:6" ht="16.5" x14ac:dyDescent="0.25">
      <c r="A17" s="58" t="s">
        <v>20</v>
      </c>
      <c r="B17" s="59"/>
      <c r="C17" s="59"/>
      <c r="D17" s="59"/>
      <c r="E17" s="59"/>
      <c r="F17" s="60"/>
    </row>
    <row r="18" spans="1:6" x14ac:dyDescent="0.25">
      <c r="A18" s="75" t="s">
        <v>450</v>
      </c>
      <c r="B18" s="76"/>
      <c r="C18" s="76"/>
      <c r="D18" s="76"/>
      <c r="E18" s="76"/>
      <c r="F18" s="77"/>
    </row>
    <row r="19" spans="1:6" x14ac:dyDescent="0.25">
      <c r="A19" s="66" t="s">
        <v>449</v>
      </c>
      <c r="B19" s="67"/>
      <c r="C19" s="67"/>
      <c r="D19" s="67"/>
      <c r="E19" s="67"/>
      <c r="F19" s="68"/>
    </row>
    <row r="20" spans="1:6" x14ac:dyDescent="0.25">
      <c r="A20" s="66" t="s">
        <v>448</v>
      </c>
      <c r="B20" s="67"/>
      <c r="C20" s="67"/>
      <c r="D20" s="67"/>
      <c r="E20" s="67"/>
      <c r="F20" s="68"/>
    </row>
    <row r="21" spans="1:6" x14ac:dyDescent="0.25">
      <c r="A21" s="99" t="s">
        <v>447</v>
      </c>
      <c r="B21" s="100"/>
      <c r="C21" s="100"/>
      <c r="D21" s="100"/>
      <c r="E21" s="100"/>
      <c r="F21" s="101"/>
    </row>
    <row r="22" spans="1:6" ht="16.5" x14ac:dyDescent="0.25">
      <c r="A22" s="58" t="s">
        <v>446</v>
      </c>
      <c r="B22" s="59"/>
      <c r="C22" s="59"/>
      <c r="D22" s="59"/>
      <c r="E22" s="59"/>
      <c r="F22" s="60"/>
    </row>
    <row r="23" spans="1:6" x14ac:dyDescent="0.25">
      <c r="A23" s="35" t="s">
        <v>445</v>
      </c>
      <c r="B23" s="102" t="s">
        <v>444</v>
      </c>
      <c r="C23" s="102"/>
      <c r="D23" s="102"/>
      <c r="E23" s="102"/>
      <c r="F23" s="103"/>
    </row>
    <row r="24" spans="1:6" x14ac:dyDescent="0.25">
      <c r="A24" s="2" t="s">
        <v>28</v>
      </c>
      <c r="B24" s="34" t="s">
        <v>443</v>
      </c>
      <c r="C24" s="107" t="s">
        <v>30</v>
      </c>
      <c r="D24" s="108"/>
      <c r="E24" s="34" t="s">
        <v>31</v>
      </c>
      <c r="F24" s="34" t="s">
        <v>32</v>
      </c>
    </row>
    <row r="25" spans="1:6" ht="48.75" x14ac:dyDescent="0.25">
      <c r="A25" s="6" t="s">
        <v>442</v>
      </c>
      <c r="B25" s="6" t="s">
        <v>441</v>
      </c>
      <c r="C25" s="109" t="s">
        <v>39</v>
      </c>
      <c r="D25" s="110"/>
      <c r="E25" s="7" t="s">
        <v>367</v>
      </c>
      <c r="F25" s="8">
        <v>95.45</v>
      </c>
    </row>
    <row r="26" spans="1:6" x14ac:dyDescent="0.25">
      <c r="A26" s="98"/>
      <c r="B26" s="98"/>
      <c r="C26" s="98"/>
      <c r="D26" s="98"/>
      <c r="E26" s="98"/>
      <c r="F26" s="98"/>
    </row>
    <row r="27" spans="1:6" ht="48" customHeight="1" x14ac:dyDescent="0.25">
      <c r="A27" s="53" t="s">
        <v>440</v>
      </c>
      <c r="B27" s="53"/>
      <c r="C27" s="53"/>
      <c r="D27" s="53"/>
      <c r="E27" s="53"/>
      <c r="F27" s="53"/>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5</vt:lpstr>
      <vt:lpstr>R5_E002</vt:lpstr>
      <vt:lpstr>R5_E006</vt:lpstr>
      <vt:lpstr>R5_K025</vt:lpstr>
      <vt:lpstr>R5_P001</vt:lpstr>
      <vt:lpstr>R5_P002</vt:lpstr>
      <vt:lpstr>R5_P005</vt:lpstr>
      <vt:lpstr>FID_R05</vt:lpstr>
      <vt:lpstr>R5_M001</vt:lpstr>
      <vt:lpstr>R5_O001</vt:lpstr>
      <vt:lpstr>'Ramo 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2017-09-06T05:16:15Z</dcterms:created>
  <dcterms:modified xsi:type="dcterms:W3CDTF">2017-09-06T23:50:48Z</dcterms:modified>
</cp:coreProperties>
</file>