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23" sheetId="8" r:id="rId1"/>
    <sheet name="R23_N001" sheetId="2" r:id="rId2"/>
    <sheet name="R23_N002" sheetId="3" r:id="rId3"/>
    <sheet name="R23_U019" sheetId="4" r:id="rId4"/>
    <sheet name="R23_U057" sheetId="7" r:id="rId5"/>
    <sheet name="FID_R23" sheetId="9" r:id="rId6"/>
    <sheet name="R23_R001" sheetId="10" r:id="rId7"/>
    <sheet name="R23_R003" sheetId="11" r:id="rId8"/>
    <sheet name="R23_R007" sheetId="13" r:id="rId9"/>
    <sheet name="R23_R010" sheetId="14" r:id="rId10"/>
    <sheet name="R23_R011" sheetId="15" r:id="rId11"/>
    <sheet name="R23_R066" sheetId="22" r:id="rId12"/>
    <sheet name="R23_R079" sheetId="28" r:id="rId13"/>
    <sheet name="R23_R080" sheetId="29" r:id="rId14"/>
    <sheet name="R23_R081" sheetId="30" r:id="rId15"/>
    <sheet name="R23_R082" sheetId="31" r:id="rId16"/>
    <sheet name="R23_R125" sheetId="33" r:id="rId17"/>
    <sheet name="R23_U075" sheetId="43" r:id="rId18"/>
    <sheet name="R23_U084" sheetId="44" r:id="rId19"/>
    <sheet name="R23_U087" sheetId="46" r:id="rId20"/>
    <sheet name="R23_U093" sheetId="52" r:id="rId21"/>
    <sheet name="R23_U116" sheetId="53" r:id="rId22"/>
    <sheet name="R23_U129" sheetId="56" r:id="rId23"/>
  </sheets>
  <externalReferences>
    <externalReference r:id="rId24"/>
    <externalReference r:id="rId25"/>
    <externalReference r:id="rId26"/>
  </externalReferences>
  <definedNames>
    <definedName name="_ftn1_1" localSheetId="5">#REF!</definedName>
    <definedName name="_ftn1_1" localSheetId="0">#REF!</definedName>
    <definedName name="_ftn1_1">#REF!</definedName>
    <definedName name="_ftnref1_1" localSheetId="5">#REF!</definedName>
    <definedName name="_ftnref1_1" localSheetId="0">#REF!</definedName>
    <definedName name="_ftnref1_1">#REF!</definedName>
    <definedName name="_xlnm.Print_Area" localSheetId="0">'Ramo 23'!$A$1:$F$25</definedName>
    <definedName name="cf" localSheetId="5">#REF!</definedName>
    <definedName name="cf" localSheetId="0">#REF!</definedName>
    <definedName name="cf">#REF!</definedName>
    <definedName name="DG" localSheetId="5">#REF!</definedName>
    <definedName name="DG">#REF!</definedName>
    <definedName name="DGAJ" localSheetId="5">#REF!</definedName>
    <definedName name="DGAJ">#REF!</definedName>
    <definedName name="DGAR" localSheetId="5">#REF!</definedName>
    <definedName name="DGAR" localSheetId="0">#REF!</definedName>
    <definedName name="DGAR">#REF!</definedName>
    <definedName name="DGCSP" localSheetId="5">#REF!</definedName>
    <definedName name="DGCSP" localSheetId="0">#REF!</definedName>
    <definedName name="DGCSP">#REF!</definedName>
    <definedName name="ds" localSheetId="5">#REF!</definedName>
    <definedName name="ds" localSheetId="0">#REF!</definedName>
    <definedName name="ds">#REF!</definedName>
    <definedName name="Programas" localSheetId="5">[1]Programas_PND!$A$2:$A$23</definedName>
    <definedName name="Programas" localSheetId="0">[1]Programas_PND!$A$2:$A$23</definedName>
    <definedName name="Programas">[2]Programas_PND!$A$2:$A$23</definedName>
    <definedName name="Ramos">[3]Ramos!$A$2:$A$47</definedName>
    <definedName name="rrr" localSheetId="5">#REF!</definedName>
    <definedName name="rrr" localSheetId="0">#REF!</definedName>
    <definedName name="rrr">#REF!</definedName>
    <definedName name="s" localSheetId="5">#REF!</definedName>
    <definedName name="s" localSheetId="0">#REF!</definedName>
    <definedName name="s">#REF!</definedName>
    <definedName name="ssss" localSheetId="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8" l="1"/>
  <c r="B27" i="8"/>
  <c r="B28" i="8"/>
  <c r="B29" i="8"/>
  <c r="B30" i="8"/>
  <c r="B31" i="8"/>
  <c r="B32" i="8"/>
  <c r="B33" i="8"/>
  <c r="B34" i="8"/>
  <c r="B35" i="8"/>
  <c r="B36" i="8"/>
  <c r="B37" i="8"/>
  <c r="B38" i="8"/>
  <c r="B39" i="8"/>
  <c r="B40" i="8"/>
  <c r="B41" i="8"/>
  <c r="B42" i="8"/>
  <c r="B43" i="8"/>
  <c r="B44" i="8"/>
  <c r="B45" i="8"/>
  <c r="B46" i="8"/>
</calcChain>
</file>

<file path=xl/sharedStrings.xml><?xml version="1.0" encoding="utf-8"?>
<sst xmlns="http://schemas.openxmlformats.org/spreadsheetml/2006/main" count="1040" uniqueCount="233">
  <si>
    <t>Proyecto de Presupuesto de Egresos de la Federación para el Ejercicio Fiscal 2018</t>
  </si>
  <si>
    <t>Objetivos, Indicadores y Metas para Resultados de los Programas Presupuestarios</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</si>
  <si>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</si>
  <si>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</si>
  <si>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</si>
  <si>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</si>
  <si>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</si>
  <si>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</si>
  <si>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</si>
  <si>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</si>
  <si>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</si>
  <si>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</si>
  <si>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</si>
  <si>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</si>
  <si>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</si>
  <si>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 Mantener la estabilidad macroeconómica del país</t>
  </si>
  <si>
    <t>Estrategia del Objetivo</t>
  </si>
  <si>
    <t>3 Promover un ejercicio eficiente de los recursos presupuestarios disponibles, que permita generar ahorros para fortalecer los programas prioritarios de las dependencias y entidades</t>
  </si>
  <si>
    <t>Estrategia Transversal</t>
  </si>
  <si>
    <t>2 Gobierno Cercano y Moderno</t>
  </si>
  <si>
    <t>Programa Sectorial o Transversal</t>
  </si>
  <si>
    <t xml:space="preserve">Programa </t>
  </si>
  <si>
    <t>6 Programa Nacional de Financiamiento del Desarrollo</t>
  </si>
  <si>
    <t xml:space="preserve">Objetivo </t>
  </si>
  <si>
    <t>1 Ejercer una política fiscal responsable que fomente el desarrollo económico.</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</si>
  <si>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</si>
  <si>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</si>
  <si>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</si>
  <si>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</si>
  <si>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</si>
  <si>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</si>
  <si>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</si>
  <si>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</si>
  <si>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ejercer una política fiscal responsable que fomente el desarrollo económico. mediante La autorización de recursos para la reconstrucción de la infraestructura dañada por desastres naturales. Para restablecer las condiciones de vida de las personas afectadas por la materialización de un desastre natural</t>
  </si>
  <si>
    <t>Sectorial/Transversal:</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</si>
  <si>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</si>
  <si>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Estratégico - Eficacia - Anual</t>
  </si>
  <si>
    <t>Índice de la productividad total de los factores</t>
  </si>
  <si>
    <t>Promedio del Nivel de Estratos de Bienestar de los municipios incluidos en declaratorias de desastre</t>
  </si>
  <si>
    <t>[Sumatoria de i hasta n (Nivel de Estratos de Bienestar del municipio atendido i)] entre n donde i es cada municipio atendido por el Fondo y n es el total de municipios atendidos por el Fondo</t>
  </si>
  <si>
    <t>Promedio</t>
  </si>
  <si>
    <r>
      <t>Nivel:</t>
    </r>
    <r>
      <rPr>
        <sz val="9"/>
        <color rgb="FF000000"/>
        <rFont val="Soberana Sans"/>
        <family val="3"/>
      </rPr>
      <t xml:space="preserve"> </t>
    </r>
    <r>
      <rPr>
        <b/>
        <sz val="9"/>
        <color rgb="FF000000"/>
        <rFont val="Soberana Sans"/>
        <family val="3"/>
      </rPr>
      <t>Propósito</t>
    </r>
  </si>
  <si>
    <t>Los municipios afectados por desastres naturales reciben financiamiento para su recuperación.</t>
  </si>
  <si>
    <t>Porcentaje de municipios atendidos en el año por desastres naturales.</t>
  </si>
  <si>
    <t>(Número total de Municipios atendidos por Declaratorias de Desastres Naturales / Número de municipios por Declaratorias de Desastres Naturales)  * (100)</t>
  </si>
  <si>
    <t>Municipio</t>
  </si>
  <si>
    <r>
      <t>Nivel:</t>
    </r>
    <r>
      <rPr>
        <sz val="9"/>
        <color rgb="FF000000"/>
        <rFont val="Soberana Sans"/>
        <family val="3"/>
      </rPr>
      <t xml:space="preserve"> </t>
    </r>
    <r>
      <rPr>
        <b/>
        <sz val="9"/>
        <color rgb="FF000000"/>
        <rFont val="Soberana Sans"/>
        <family val="3"/>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</si>
  <si>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</si>
  <si>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</si>
  <si>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</si>
  <si>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Porcentaje</t>
  </si>
  <si>
    <t>Gestión - Eficacia - Semestral</t>
  </si>
  <si>
    <r>
      <t>Nivel:</t>
    </r>
    <r>
      <rPr>
        <sz val="9"/>
        <color rgb="FF000000"/>
        <rFont val="Soberana Sans"/>
        <family val="3"/>
      </rPr>
      <t xml:space="preserve"> </t>
    </r>
    <r>
      <rPr>
        <b/>
        <sz val="9"/>
        <color rgb="FF000000"/>
        <rFont val="Soberana Sans"/>
        <family val="3"/>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</si>
  <si>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</si>
  <si>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</si>
  <si>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</si>
  <si>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</si>
  <si>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</si>
  <si>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</si>
  <si>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 xml:space="preserve">N002 </t>
  </si>
  <si>
    <t>411-</t>
  </si>
  <si>
    <t>Contribuir a ejercer una política fiscal responsable que fomente el desarrollo económico. mediante la mitigación de los riesgos causados por desastres naturales</t>
  </si>
  <si>
    <t>Promedio del Índice de Estratos de Bienestar de los municipios incluidos en los proyectos aprobados por el Comité Técnico del Fideicomiso Preventivo</t>
  </si>
  <si>
    <t>Las Entidades Federativas implementan proyectos para aumentar su resiliencia ante desastres naturales</t>
  </si>
  <si>
    <t>Avance promedio en la ejecución de proyectos.</t>
  </si>
  <si>
    <t>(Suma del porcentaje de avance en la ejecución de proyectos autorizados por el Comité Técnico )/el número de proyectos autorizados</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</si>
  <si>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</si>
  <si>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</si>
  <si>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</si>
  <si>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</si>
  <si>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Transferencia de recursos  al Fideicomiso Preventivo</t>
  </si>
  <si>
    <t>Recursos transferidos/Recursos comprometidos * 100</t>
  </si>
  <si>
    <t>Gestión - Eficiencia - Trimestral</t>
  </si>
  <si>
    <t>U019 Fondo Regional</t>
  </si>
  <si>
    <t>4 Impulsar el fortalecimiento del federalismo fiscal para que las Entidades Federativas y Municipios puedan lograr y preservar el equilibrio de sus finanzas públicas.</t>
  </si>
  <si>
    <t>Contribuir a impulsar el fortalecimiento del federalismo fiscal para que las Entidades Federativas y Municipios puedan lograr y preservar el equilibrio de sus finanzas públicas. mediante a través del apoyo económico en infraestructura pública y su equipamiento enfocadas a proyectos de inversión en salud, educación, e infraestructura carretera, hidráulica y eléctrica.</t>
  </si>
  <si>
    <t>Mejora de la calidad crediticia estatal acumulada</t>
  </si>
  <si>
    <t xml:space="preserve">Índice de Desarrollo Humano (IDH) de las Entidades Federativas beneficiarias (publicado por el PNUD).  </t>
  </si>
  <si>
    <t>IDH de las entidades beneficiarias/número de entidades beneficiarias</t>
  </si>
  <si>
    <t>Otra-Indice de Calidad de Vida</t>
  </si>
  <si>
    <t>Las entidades federativas incrementan su infraestructura (carretera, hidráulica y eléctrica) y sus niveles de educación y salud.</t>
  </si>
  <si>
    <t>Porcentaje de Entidades Federativas que destinan más del 50% de sus recursos al 50% de Municipios con menor IDH</t>
  </si>
  <si>
    <t>(Entidades federativas que asignan más del 50% de los recursos aprobados al 50% de los municipios con menor IDH/ Entidades federativas beneficiadas por el Fondo)*100</t>
  </si>
  <si>
    <t>Programas y/o proyectos de inversión financiados con recursos del fondo</t>
  </si>
  <si>
    <t>Porcentaje de proyectos aprobados del Fondo Regional.</t>
  </si>
  <si>
    <t>(Proyectos aprobados de las 10 entidades con menor IDH/proyectos presentados por las 10 entidades con menor IDH)* 100</t>
  </si>
  <si>
    <t>Gestión - Eficacia - Anual</t>
  </si>
  <si>
    <t>Aprobación de proyectos de la vertiente salud</t>
  </si>
  <si>
    <t>Porcentaje de proyectos aprobados a la vertiente de salud.</t>
  </si>
  <si>
    <t>(Proyectos aprobados a la vertiente de salud) /(total de proyectos aprobados)*100</t>
  </si>
  <si>
    <t>Aprobación de proyectos de la vertiente educación</t>
  </si>
  <si>
    <t>Porcentaje de proyectos aprobados a la vertiente de educación.</t>
  </si>
  <si>
    <t>(Proyectos aprobados a la vertiente de educación) /(total de proyectos aprobados)*100</t>
  </si>
  <si>
    <t>Aprobación de proyectos de la vertiente ingreso</t>
  </si>
  <si>
    <t>Porcentaje de proyectos aprobados a la vertiente de ingreso</t>
  </si>
  <si>
    <t>(Proyectos aprobados a la vertiente de ingreso/ (total de proyectos aprobados)*100</t>
  </si>
  <si>
    <t>U057 Fondo Metropolitano</t>
  </si>
  <si>
    <t>Contribuir a impulsar el fortalecimiento del federalismo fiscal para que las Entidades Federativas y Municipios puedan lograr y preservar el equilibrio de sus finanzas públicas. mediante el incremento de infraestructura con obras viales y de servicios básicos en las Zonas Metropolitanas.</t>
  </si>
  <si>
    <t>Índice de precursores</t>
  </si>
  <si>
    <t>(porcentaje de viviendas habitadas que cuentan con líneas telefónicas móviles*1.2 +  porcentaje de viviendas habitadas que cuentan con computadora*1.2 + twits por hora por cada mil habitantes*0.2 +  muertes relacionadas con transporte por cada 100 mil habitantes*1.2 + cuenta o no con sistema de transporte masivo*1.2 + porcentaje de red carretera avanzada del total de la red carretera*1.2 + número de aerolíneas que operan*1.2 + número de líneas de autobús*1.2 + uso de servicios financieros*0.2 + consumo de diesel en transporte de bienes*1.2)/12</t>
  </si>
  <si>
    <t>Índice</t>
  </si>
  <si>
    <t>Estratégico - Eficacia - Bienal</t>
  </si>
  <si>
    <t>Las entidades federativas que corresponden a las Zonas Metropolitanas cuentan con recursos para llevar a cabo obras públicas o estudios orientados a promover la adecuada planeación del desarrollo regional y urbano en los municipios sujetos a apoyo del Fondo Metropolitano.</t>
  </si>
  <si>
    <t>Porcentaje de municipios metropolitanos apoyados por el fondo en las zonas metropolitanas sujetas a apoyo.</t>
  </si>
  <si>
    <t>(Número de municipios metropolitanos apoyados por el Fondo/Número de municipios que conforman las Zonas Metropolitanas sujetas a apoyo)*100</t>
  </si>
  <si>
    <t>Proyectos para la realización de obra pública y estudios orientados a promover la adecuada planeación del desarrollo regional y urbano aprobados.</t>
  </si>
  <si>
    <t>Porcentaje de proyectos apoyados por el fondo.</t>
  </si>
  <si>
    <t>(Proyectos apoyados por el fondo/Proyectos registrados en el SEFIR23)*100</t>
  </si>
  <si>
    <t>Revisión de proyectos conforme los Lineamientos de Operación del Fondo Metropolitano</t>
  </si>
  <si>
    <t>Promedio de revisiones por proyecto en el sistema SEFIR23.</t>
  </si>
  <si>
    <t>Número de veces que se revisan los proyectos aprobados/Total de proyectos aprobados</t>
  </si>
  <si>
    <t>N/A</t>
  </si>
  <si>
    <t>10 (Recursos para la adaptación y mitigación de los efectos del cambio climático)</t>
  </si>
  <si>
    <t>1 (Erogaciones para el desarrollo integral de los pueblos y comunidades indígenas), 9 (Programas para superar la pobreza)</t>
  </si>
  <si>
    <t>Unidad de Política y Control Presupuestario</t>
  </si>
  <si>
    <t>R23_U129</t>
  </si>
  <si>
    <t>Subsidios a las Tarifas Eléctricas</t>
  </si>
  <si>
    <t>R23_U116</t>
  </si>
  <si>
    <t>Provisión para la Armonización Contable</t>
  </si>
  <si>
    <t>R23_U093</t>
  </si>
  <si>
    <t>Fondo para entidades federativas y municipios productores de hidrocarburos</t>
  </si>
  <si>
    <t>R23_U087</t>
  </si>
  <si>
    <t>Fondo de Capitalidad</t>
  </si>
  <si>
    <t>R23_U084</t>
  </si>
  <si>
    <t>Programa para el Rescate del Acapulco Tradicional</t>
  </si>
  <si>
    <t>R23_U075</t>
  </si>
  <si>
    <t>Fondo para la Accesibilidad en el Transporte Público para las Personas con Discapacidad</t>
  </si>
  <si>
    <t>R23_U057</t>
  </si>
  <si>
    <t>Fondo Metropolitano</t>
  </si>
  <si>
    <t>R23_U019</t>
  </si>
  <si>
    <t>Fondo Regional</t>
  </si>
  <si>
    <t>R23_R125</t>
  </si>
  <si>
    <t>Provisiones Salariales y Económicas</t>
  </si>
  <si>
    <t>R23_R082</t>
  </si>
  <si>
    <t>Fondo para la Transición</t>
  </si>
  <si>
    <t>R23_R081</t>
  </si>
  <si>
    <t>FEIP</t>
  </si>
  <si>
    <t>R23_R080</t>
  </si>
  <si>
    <t>FEIEF</t>
  </si>
  <si>
    <t>R23_R079</t>
  </si>
  <si>
    <t>CNH-CRE</t>
  </si>
  <si>
    <t>R23_R066</t>
  </si>
  <si>
    <t>Programa de Separación Laboral </t>
  </si>
  <si>
    <t>R23_R011</t>
  </si>
  <si>
    <t>Fiscalización</t>
  </si>
  <si>
    <t>R23_R010</t>
  </si>
  <si>
    <t>CONACYT</t>
  </si>
  <si>
    <t>R23_R007</t>
  </si>
  <si>
    <t>Comisiones y pago a CECOBAN</t>
  </si>
  <si>
    <t>R23_R003</t>
  </si>
  <si>
    <t>Seguridad y Logística</t>
  </si>
  <si>
    <t>R23_R001</t>
  </si>
  <si>
    <t>Situaciones laborales supervenientes</t>
  </si>
  <si>
    <t>R23_N002</t>
  </si>
  <si>
    <t>Fondo de Prevención de Desastres Naturales (FOPREDEN)</t>
  </si>
  <si>
    <t>R23_N001</t>
  </si>
  <si>
    <t>Fondo de Desastres Naturales (FONDEN)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</si>
  <si>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</si>
  <si>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</si>
  <si>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</si>
  <si>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</si>
  <si>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</si>
  <si>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</si>
  <si>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 xml:space="preserve"> 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</si>
  <si>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Ramo 23
Provisiones Salariales y Económicas</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</si>
  <si>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</si>
  <si>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</si>
  <si>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Eficiencia - Anual</t>
  </si>
  <si>
    <t>(Recursos Ministrados/Total de Recursos aprobados en el PEF)*100</t>
  </si>
  <si>
    <t>Contingencias Laborales</t>
  </si>
  <si>
    <t>Método de Cálculo</t>
  </si>
  <si>
    <t>Unidad Responsable*:</t>
  </si>
  <si>
    <t>Indicadores y Metas de la FID</t>
  </si>
  <si>
    <t>                              1 Ejercer una política fiscal responsable que fomente el desarrollo económico.</t>
  </si>
  <si>
    <r>
      <t xml:space="preserve">                              </t>
    </r>
    <r>
      <rPr>
        <b/>
        <sz val="9"/>
        <color rgb="FF000000"/>
        <rFont val="Soberana Sans"/>
        <family val="3"/>
      </rPr>
      <t>Objetivo</t>
    </r>
  </si>
  <si>
    <t>Programa</t>
  </si>
  <si>
    <r>
      <t xml:space="preserve">                                        </t>
    </r>
    <r>
      <rPr>
        <sz val="9"/>
        <color rgb="FF000000"/>
        <rFont val="Soberana Sans"/>
        <family val="3"/>
      </rPr>
      <t>2 Gobierno Cercano y Moderno</t>
    </r>
  </si>
  <si>
    <t>                                        Estrategia Transversal</t>
  </si>
  <si>
    <r>
      <t xml:space="preserve">                                        </t>
    </r>
    <r>
      <rPr>
        <sz val="9"/>
        <color rgb="FF000000"/>
        <rFont val="Soberana Sans"/>
        <family val="3"/>
      </rPr>
      <t>3 Promover un ejercicio eficiente de los recursos presupuestarios disponibles, que permita generar ahorros para fortalecer los programas prioritarios de las dependencias y entidades</t>
    </r>
  </si>
  <si>
    <t>                                        Estrategia del Objetivo</t>
  </si>
  <si>
    <r>
      <t xml:space="preserve">                    </t>
    </r>
    <r>
      <rPr>
        <sz val="9"/>
        <color rgb="FF000000"/>
        <rFont val="Soberana Sans"/>
        <family val="3"/>
      </rPr>
      <t>1 Mantener la estabilidad macroeconómica del país</t>
    </r>
  </si>
  <si>
    <t>                    Objetivo de la Meta Nacional</t>
  </si>
  <si>
    <t>Alineación al Plan Nacional de Desarrollo 2013 -2018</t>
  </si>
  <si>
    <t xml:space="preserve">Enfoques Transversales </t>
  </si>
  <si>
    <t>R001 Situaciones laborales supervenientes</t>
  </si>
  <si>
    <t>Seguridad y logística en seguridad pública y nacional</t>
  </si>
  <si>
    <t xml:space="preserve">                                        </t>
  </si>
  <si>
    <t>R003 Seguridad y Logística</t>
  </si>
  <si>
    <t>                              3 Fomentar un gasto eficiente, que promueva el crecimiento, el desarrollo y la productividad dentro de un marco de rendición de cuentas.</t>
  </si>
  <si>
    <t>(Recursos ministrados/Total de recursos aprobados en el PEF)*100</t>
  </si>
  <si>
    <t>                              2 Contar con un sistema hacendario que genere más recursos, sea simple, progresivo y que fomente la formalidad.</t>
  </si>
  <si>
    <t>R007 Comisiones y pago a CECOBAN</t>
  </si>
  <si>
    <t>(Recursos ministrados/Total de recursos asignados en el PEF)*100</t>
  </si>
  <si>
    <t>Derecho para la investigación en materia de energía</t>
  </si>
  <si>
    <t>3 (Programa de ciencia, tecnología e innovación)</t>
  </si>
  <si>
    <t>R010 CONACYT</t>
  </si>
  <si>
    <t>Programa para la fiscalización</t>
  </si>
  <si>
    <t>R011 Fiscalización</t>
  </si>
  <si>
    <r>
      <t xml:space="preserve">                                        </t>
    </r>
    <r>
      <rPr>
        <sz val="9"/>
        <color rgb="FF000000"/>
        <rFont val="Soberana Sans"/>
        <family val="3"/>
      </rPr>
      <t>1 Proteger las finanzas públicas ante riesgos del entorno macroeconómico</t>
    </r>
  </si>
  <si>
    <t>(Recursos ministrados/Total de recursos autorizados en el PEF)*100</t>
  </si>
  <si>
    <t>Programa para la Separación Laboral</t>
  </si>
  <si>
    <t>R066 Programa de Separación Laboral </t>
  </si>
  <si>
    <t>(Recursos ministrados / Total de recursos autorizados en el PEF)*100</t>
  </si>
  <si>
    <t>Programa para regular y supervisar la exploración y explotación de hidrocarburos</t>
  </si>
  <si>
    <t>R079 CNH-CRE</t>
  </si>
  <si>
    <t>Programa extraordinario sobre exportación de petróleo crudo</t>
  </si>
  <si>
    <t>R080 FEIEF</t>
  </si>
  <si>
    <t>Programa para el fondo de estabilización</t>
  </si>
  <si>
    <t>R081 FEIP</t>
  </si>
  <si>
    <t>(Presupuesto ejercido del Programa Fondo para la Transición / Presupuesto autorizado del programa Fondo para la Transición)*100</t>
  </si>
  <si>
    <t>Porcentaje de recursos transferidos al Fondo para la Transición</t>
  </si>
  <si>
    <t>R082 Fondo para la Transición</t>
  </si>
  <si>
    <t>(Recursos Ministrados/Total de Recursos asignados en el PEF)*100</t>
  </si>
  <si>
    <t xml:space="preserve">Provisiones Salariales y Económicas </t>
  </si>
  <si>
    <t>R125 Provisiones Salariales y Económicas</t>
  </si>
  <si>
    <t>(Porcentaje ejercido del Programa de Fondo para la Accesibilidad para las personas con discapacidad / Porcentaje asignado del  Programa Fondo para la Accesibilidad para las personas con discapacidad)*100</t>
  </si>
  <si>
    <t xml:space="preserve">Porcentaje de monto ejercido del Programa Fondo para la Accesibilidad en el Transporte Público para las Personas con Discapacidad </t>
  </si>
  <si>
    <t>7 (Recursos para la Atención de Grupos Vulnerables)</t>
  </si>
  <si>
    <t>U084 Programa para el Rescate del Acapulco Tradicional</t>
  </si>
  <si>
    <t>(Porcentaje ejercido del Programa Fondo de Capitalidad / Porcentaje asignado del programa Fondo de  Capitalidad)*100</t>
  </si>
  <si>
    <t>Porcentaje de monto ejercido del Programa Fondo de Capitalidad</t>
  </si>
  <si>
    <t>U087 Fondo de Capitalidad</t>
  </si>
  <si>
    <t>(Recursos Ministrados / Total de Recursos asignados en el PEF)*100</t>
  </si>
  <si>
    <t>U093 Fondo para entidades federativas y municipios productores de hidrocarburos</t>
  </si>
  <si>
    <t>(Recursos ministrados / Total de Recursos asignados en el PEF)*100</t>
  </si>
  <si>
    <t>Recursos ministrados para la armonización contable</t>
  </si>
  <si>
    <t>U116 Provisión para la Armonización Contable</t>
  </si>
  <si>
    <t>(Recursos ministrados / Total de recursos asignados en el PEF)*100</t>
  </si>
  <si>
    <t>Programa para los Subsidios a las Tarifas Eléctricas</t>
  </si>
  <si>
    <t>U129 Subsidios a las Tarifas Eléctricas</t>
  </si>
  <si>
    <t>La MCCEA es un contador simple de la mejora o deterioro en la calidad crediticia agregada de las entidades federativas.  Dónde: MCCEA=  _(i=1)^32 ICC _(i,t)    ICC _i=1 si  MMC _(i,t )&gt;  MCC _(i,13)   ICC _i=0 si  MMC _(i,t )=  MCC _(i,13)   ICC _i=1 si  MMC _(i,t )&lt;  MCC _(i,13)  Es el indicador de evolución de calidad crediticia de la entidad i en el año de medición t. Este indicador puede tomar los valores 1, 0 y 1, dependiendo de MCC 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</si>
  <si>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U075 Fondo para la Accesibilidad en el Transporte Público para las Personas con Discapacidad</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</si>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</sst>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9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3"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2"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rgb="FF00853F"/>
    <pageSetUpPr fitToPage="1"/>
  </sheetPr>
  <dimension ref="A1:H46"/>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8.7109375" customWidth="1"/>
    <col min="5" max="5" width="45.85546875" customWidth="1"/>
    <col min="6" max="6" width="33.7109375" customWidth="1"/>
    <col min="8" max="8" width="11.42578125" hidden="1" customWidth="1"/>
  </cols>
  <sheetData>
    <row r="1" spans="1:6" ht="27" customHeight="1" x14ac:dyDescent="0.25">
      <c r="A1" s="29" t="s">
        <v>0</v>
      </c>
      <c r="B1" s="29"/>
      <c r="C1" s="30" t="s">
        <v>1</v>
      </c>
      <c r="D1" s="30"/>
      <c r="E1" s="30"/>
      <c r="F1" s="30"/>
    </row>
    <row r="2" spans="1:6" ht="27" customHeight="1" thickBot="1" x14ac:dyDescent="0.3">
      <c r="A2" s="29"/>
      <c r="B2" s="29"/>
      <c r="C2" s="31"/>
      <c r="D2" s="31"/>
      <c r="E2" s="31"/>
      <c r="F2" s="31"/>
    </row>
    <row r="3" spans="1:6" ht="15.75" thickTop="1" x14ac:dyDescent="0.25"/>
    <row r="11" spans="1:6" ht="20.25" customHeight="1" x14ac:dyDescent="0.25">
      <c r="A11" s="32" t="s">
        <v>164</v>
      </c>
      <c r="B11" s="33"/>
      <c r="C11" s="33"/>
      <c r="D11" s="33"/>
      <c r="E11" s="33"/>
      <c r="F11" s="33"/>
    </row>
    <row r="12" spans="1:6" ht="20.25" customHeight="1" x14ac:dyDescent="0.25">
      <c r="A12" s="33"/>
      <c r="B12" s="33"/>
      <c r="C12" s="33"/>
      <c r="D12" s="33"/>
      <c r="E12" s="33"/>
      <c r="F12" s="33"/>
    </row>
    <row r="13" spans="1:6" ht="20.25" customHeight="1" x14ac:dyDescent="0.25">
      <c r="A13" s="33"/>
      <c r="B13" s="33"/>
      <c r="C13" s="33"/>
      <c r="D13" s="33"/>
      <c r="E13" s="33"/>
      <c r="F13" s="33"/>
    </row>
    <row r="14" spans="1:6" ht="20.25" customHeight="1" x14ac:dyDescent="0.25">
      <c r="A14" s="33"/>
      <c r="B14" s="33"/>
      <c r="C14" s="33"/>
      <c r="D14" s="33"/>
      <c r="E14" s="33"/>
      <c r="F14" s="33"/>
    </row>
    <row r="17" spans="1:8" ht="30" customHeight="1" x14ac:dyDescent="0.25">
      <c r="A17" s="34" t="s">
        <v>163</v>
      </c>
      <c r="B17" s="35"/>
      <c r="C17" s="35"/>
      <c r="D17" s="35"/>
      <c r="E17" s="35"/>
      <c r="F17" s="35"/>
    </row>
    <row r="18" spans="1:8" ht="30" customHeight="1" x14ac:dyDescent="0.25">
      <c r="A18" s="35"/>
      <c r="B18" s="35"/>
      <c r="C18" s="35"/>
      <c r="D18" s="35"/>
      <c r="E18" s="35"/>
      <c r="F18" s="35"/>
    </row>
    <row r="19" spans="1:8" ht="30" customHeight="1" x14ac:dyDescent="0.25">
      <c r="A19" s="35"/>
      <c r="B19" s="35"/>
      <c r="C19" s="35"/>
      <c r="D19" s="35"/>
      <c r="E19" s="35"/>
      <c r="F19" s="35"/>
    </row>
    <row r="20" spans="1:8" ht="30" customHeight="1" x14ac:dyDescent="0.25">
      <c r="A20" s="35"/>
      <c r="B20" s="35"/>
      <c r="C20" s="35"/>
      <c r="D20" s="35"/>
      <c r="E20" s="35"/>
      <c r="F20" s="35"/>
    </row>
    <row r="23" spans="1:8" ht="75" customHeight="1" thickBot="1" x14ac:dyDescent="0.3">
      <c r="B23" s="36" t="s">
        <v>162</v>
      </c>
      <c r="C23" s="36"/>
      <c r="D23" s="36"/>
      <c r="E23" s="36"/>
    </row>
    <row r="24" spans="1:8" ht="19.5" thickBot="1" x14ac:dyDescent="0.3">
      <c r="B24" s="26" t="s">
        <v>161</v>
      </c>
      <c r="C24" s="27"/>
      <c r="D24" s="27"/>
      <c r="E24" s="28"/>
    </row>
    <row r="25" spans="1:8" ht="29.25" thickBot="1" x14ac:dyDescent="0.3">
      <c r="B25" s="18" t="s">
        <v>160</v>
      </c>
      <c r="C25" s="17" t="s">
        <v>159</v>
      </c>
      <c r="D25" s="17" t="s">
        <v>158</v>
      </c>
      <c r="E25" s="16" t="s">
        <v>157</v>
      </c>
    </row>
    <row r="26" spans="1:8" ht="15.75" thickBot="1" x14ac:dyDescent="0.3">
      <c r="B26" s="15" t="str">
        <f t="shared" ref="B26:B38" si="0">HYPERLINK("#'"&amp;$H26&amp;"'!A1",MID($H26,5,4))</f>
        <v>N001</v>
      </c>
      <c r="C26" s="14" t="s">
        <v>156</v>
      </c>
      <c r="D26" s="13">
        <v>411</v>
      </c>
      <c r="E26" s="12" t="s">
        <v>114</v>
      </c>
      <c r="F26" s="11"/>
      <c r="G26" s="11"/>
      <c r="H26" s="11" t="s">
        <v>155</v>
      </c>
    </row>
    <row r="27" spans="1:8" ht="26.25" thickBot="1" x14ac:dyDescent="0.3">
      <c r="B27" s="15" t="str">
        <f t="shared" si="0"/>
        <v>N002</v>
      </c>
      <c r="C27" s="14" t="s">
        <v>154</v>
      </c>
      <c r="D27" s="13">
        <v>411</v>
      </c>
      <c r="E27" s="12" t="s">
        <v>114</v>
      </c>
      <c r="F27" s="11"/>
      <c r="G27" s="11"/>
      <c r="H27" s="11" t="s">
        <v>153</v>
      </c>
    </row>
    <row r="28" spans="1:8" ht="15.75" thickBot="1" x14ac:dyDescent="0.3">
      <c r="B28" s="15" t="str">
        <f t="shared" si="0"/>
        <v>R001</v>
      </c>
      <c r="C28" s="14" t="s">
        <v>152</v>
      </c>
      <c r="D28" s="13">
        <v>411</v>
      </c>
      <c r="E28" s="12" t="s">
        <v>114</v>
      </c>
      <c r="F28" s="11"/>
      <c r="G28" s="11"/>
      <c r="H28" s="11" t="s">
        <v>151</v>
      </c>
    </row>
    <row r="29" spans="1:8" ht="15.75" thickBot="1" x14ac:dyDescent="0.3">
      <c r="B29" s="15" t="str">
        <f t="shared" si="0"/>
        <v>R003</v>
      </c>
      <c r="C29" s="14" t="s">
        <v>150</v>
      </c>
      <c r="D29" s="13">
        <v>411</v>
      </c>
      <c r="E29" s="12" t="s">
        <v>114</v>
      </c>
      <c r="F29" s="11"/>
      <c r="G29" s="11"/>
      <c r="H29" s="11" t="s">
        <v>149</v>
      </c>
    </row>
    <row r="30" spans="1:8" ht="15.75" thickBot="1" x14ac:dyDescent="0.3">
      <c r="B30" s="15" t="str">
        <f t="shared" si="0"/>
        <v>R007</v>
      </c>
      <c r="C30" s="14" t="s">
        <v>148</v>
      </c>
      <c r="D30" s="13">
        <v>411</v>
      </c>
      <c r="E30" s="12" t="s">
        <v>114</v>
      </c>
      <c r="F30" s="11"/>
      <c r="G30" s="11"/>
      <c r="H30" s="11" t="s">
        <v>147</v>
      </c>
    </row>
    <row r="31" spans="1:8" ht="15.75" thickBot="1" x14ac:dyDescent="0.3">
      <c r="B31" s="15" t="str">
        <f t="shared" si="0"/>
        <v>R010</v>
      </c>
      <c r="C31" s="14" t="s">
        <v>146</v>
      </c>
      <c r="D31" s="13">
        <v>411</v>
      </c>
      <c r="E31" s="12" t="s">
        <v>114</v>
      </c>
      <c r="F31" s="11"/>
      <c r="G31" s="11"/>
      <c r="H31" s="11" t="s">
        <v>145</v>
      </c>
    </row>
    <row r="32" spans="1:8" ht="15.75" thickBot="1" x14ac:dyDescent="0.3">
      <c r="B32" s="15" t="str">
        <f t="shared" si="0"/>
        <v>R011</v>
      </c>
      <c r="C32" s="14" t="s">
        <v>144</v>
      </c>
      <c r="D32" s="13">
        <v>411</v>
      </c>
      <c r="E32" s="12" t="s">
        <v>114</v>
      </c>
      <c r="F32" s="11"/>
      <c r="G32" s="11"/>
      <c r="H32" s="11" t="s">
        <v>143</v>
      </c>
    </row>
    <row r="33" spans="2:8" ht="15.75" thickBot="1" x14ac:dyDescent="0.3">
      <c r="B33" s="15" t="str">
        <f t="shared" si="0"/>
        <v>R066</v>
      </c>
      <c r="C33" s="14" t="s">
        <v>142</v>
      </c>
      <c r="D33" s="13">
        <v>411</v>
      </c>
      <c r="E33" s="12" t="s">
        <v>114</v>
      </c>
      <c r="F33" s="11"/>
      <c r="G33" s="11"/>
      <c r="H33" s="11" t="s">
        <v>141</v>
      </c>
    </row>
    <row r="34" spans="2:8" ht="15.75" thickBot="1" x14ac:dyDescent="0.3">
      <c r="B34" s="15" t="str">
        <f t="shared" si="0"/>
        <v>R079</v>
      </c>
      <c r="C34" s="14" t="s">
        <v>140</v>
      </c>
      <c r="D34" s="13">
        <v>411</v>
      </c>
      <c r="E34" s="12" t="s">
        <v>114</v>
      </c>
      <c r="F34" s="11"/>
      <c r="G34" s="11"/>
      <c r="H34" s="11" t="s">
        <v>139</v>
      </c>
    </row>
    <row r="35" spans="2:8" ht="15.75" thickBot="1" x14ac:dyDescent="0.3">
      <c r="B35" s="15" t="str">
        <f t="shared" si="0"/>
        <v>R080</v>
      </c>
      <c r="C35" s="14" t="s">
        <v>138</v>
      </c>
      <c r="D35" s="13">
        <v>411</v>
      </c>
      <c r="E35" s="12" t="s">
        <v>114</v>
      </c>
      <c r="F35" s="11"/>
      <c r="G35" s="11"/>
      <c r="H35" s="11" t="s">
        <v>137</v>
      </c>
    </row>
    <row r="36" spans="2:8" ht="15.75" thickBot="1" x14ac:dyDescent="0.3">
      <c r="B36" s="15" t="str">
        <f t="shared" si="0"/>
        <v>R081</v>
      </c>
      <c r="C36" s="14" t="s">
        <v>136</v>
      </c>
      <c r="D36" s="13">
        <v>411</v>
      </c>
      <c r="E36" s="12" t="s">
        <v>114</v>
      </c>
      <c r="F36" s="11"/>
      <c r="G36" s="11"/>
      <c r="H36" s="11" t="s">
        <v>135</v>
      </c>
    </row>
    <row r="37" spans="2:8" ht="15.75" thickBot="1" x14ac:dyDescent="0.3">
      <c r="B37" s="15" t="str">
        <f t="shared" si="0"/>
        <v>R082</v>
      </c>
      <c r="C37" s="14" t="s">
        <v>134</v>
      </c>
      <c r="D37" s="13">
        <v>411</v>
      </c>
      <c r="E37" s="12" t="s">
        <v>114</v>
      </c>
      <c r="F37" s="11"/>
      <c r="G37" s="11"/>
      <c r="H37" s="11" t="s">
        <v>133</v>
      </c>
    </row>
    <row r="38" spans="2:8" ht="15.75" thickBot="1" x14ac:dyDescent="0.3">
      <c r="B38" s="15" t="str">
        <f t="shared" si="0"/>
        <v>R125</v>
      </c>
      <c r="C38" s="14" t="s">
        <v>132</v>
      </c>
      <c r="D38" s="13">
        <v>411</v>
      </c>
      <c r="E38" s="12" t="s">
        <v>114</v>
      </c>
      <c r="F38" s="11"/>
      <c r="G38" s="11"/>
      <c r="H38" s="11" t="s">
        <v>131</v>
      </c>
    </row>
    <row r="39" spans="2:8" ht="15.75" thickBot="1" x14ac:dyDescent="0.3">
      <c r="B39" s="15" t="str">
        <f t="shared" ref="B39:B46" si="1">HYPERLINK("#'"&amp;$H39&amp;"'!A1",MID($H39,5,4))</f>
        <v>U019</v>
      </c>
      <c r="C39" s="14" t="s">
        <v>130</v>
      </c>
      <c r="D39" s="13">
        <v>411</v>
      </c>
      <c r="E39" s="12" t="s">
        <v>114</v>
      </c>
      <c r="F39" s="11"/>
      <c r="G39" s="11"/>
      <c r="H39" s="11" t="s">
        <v>129</v>
      </c>
    </row>
    <row r="40" spans="2:8" ht="15.75" thickBot="1" x14ac:dyDescent="0.3">
      <c r="B40" s="15" t="str">
        <f t="shared" si="1"/>
        <v>U057</v>
      </c>
      <c r="C40" s="14" t="s">
        <v>128</v>
      </c>
      <c r="D40" s="13">
        <v>411</v>
      </c>
      <c r="E40" s="12" t="s">
        <v>114</v>
      </c>
      <c r="F40" s="11"/>
      <c r="G40" s="11"/>
      <c r="H40" s="11" t="s">
        <v>127</v>
      </c>
    </row>
    <row r="41" spans="2:8" ht="26.25" thickBot="1" x14ac:dyDescent="0.3">
      <c r="B41" s="15" t="str">
        <f t="shared" si="1"/>
        <v>U075</v>
      </c>
      <c r="C41" s="14" t="s">
        <v>126</v>
      </c>
      <c r="D41" s="13">
        <v>411</v>
      </c>
      <c r="E41" s="12" t="s">
        <v>114</v>
      </c>
      <c r="F41" s="11"/>
      <c r="G41" s="11"/>
      <c r="H41" s="11" t="s">
        <v>125</v>
      </c>
    </row>
    <row r="42" spans="2:8" ht="15.75" thickBot="1" x14ac:dyDescent="0.3">
      <c r="B42" s="15" t="str">
        <f t="shared" si="1"/>
        <v>U084</v>
      </c>
      <c r="C42" s="14" t="s">
        <v>124</v>
      </c>
      <c r="D42" s="13">
        <v>411</v>
      </c>
      <c r="E42" s="12" t="s">
        <v>114</v>
      </c>
      <c r="F42" s="11"/>
      <c r="G42" s="11"/>
      <c r="H42" s="11" t="s">
        <v>123</v>
      </c>
    </row>
    <row r="43" spans="2:8" ht="15.75" thickBot="1" x14ac:dyDescent="0.3">
      <c r="B43" s="15" t="str">
        <f t="shared" si="1"/>
        <v>U087</v>
      </c>
      <c r="C43" s="14" t="s">
        <v>122</v>
      </c>
      <c r="D43" s="13">
        <v>411</v>
      </c>
      <c r="E43" s="12" t="s">
        <v>114</v>
      </c>
      <c r="F43" s="11"/>
      <c r="G43" s="11"/>
      <c r="H43" s="11" t="s">
        <v>121</v>
      </c>
    </row>
    <row r="44" spans="2:8" ht="26.25" thickBot="1" x14ac:dyDescent="0.3">
      <c r="B44" s="15" t="str">
        <f t="shared" si="1"/>
        <v>U093</v>
      </c>
      <c r="C44" s="14" t="s">
        <v>120</v>
      </c>
      <c r="D44" s="13">
        <v>411</v>
      </c>
      <c r="E44" s="12" t="s">
        <v>114</v>
      </c>
      <c r="F44" s="11"/>
      <c r="G44" s="11"/>
      <c r="H44" s="11" t="s">
        <v>119</v>
      </c>
    </row>
    <row r="45" spans="2:8" ht="15.75" thickBot="1" x14ac:dyDescent="0.3">
      <c r="B45" s="15" t="str">
        <f t="shared" si="1"/>
        <v>U116</v>
      </c>
      <c r="C45" s="14" t="s">
        <v>118</v>
      </c>
      <c r="D45" s="13">
        <v>411</v>
      </c>
      <c r="E45" s="12" t="s">
        <v>114</v>
      </c>
      <c r="F45" s="11"/>
      <c r="G45" s="11"/>
      <c r="H45" s="11" t="s">
        <v>117</v>
      </c>
    </row>
    <row r="46" spans="2:8" ht="15.75" thickBot="1" x14ac:dyDescent="0.3">
      <c r="B46" s="15" t="str">
        <f t="shared" si="1"/>
        <v>U129</v>
      </c>
      <c r="C46" s="14" t="s">
        <v>116</v>
      </c>
      <c r="D46" s="13">
        <v>411</v>
      </c>
      <c r="E46" s="12" t="s">
        <v>114</v>
      </c>
      <c r="F46" s="11"/>
      <c r="G46" s="11"/>
      <c r="H46" s="11" t="s">
        <v>115</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195</v>
      </c>
      <c r="C4" s="47"/>
      <c r="D4" s="47"/>
      <c r="E4" s="47"/>
      <c r="F4" s="48"/>
    </row>
    <row r="5" spans="1:6" x14ac:dyDescent="0.25">
      <c r="A5" s="1" t="s">
        <v>5</v>
      </c>
      <c r="B5" s="46" t="s">
        <v>6</v>
      </c>
      <c r="C5" s="47"/>
      <c r="D5" s="47"/>
      <c r="E5" s="47"/>
      <c r="F5" s="48"/>
    </row>
    <row r="6" spans="1:6" x14ac:dyDescent="0.25">
      <c r="A6" s="1" t="s">
        <v>183</v>
      </c>
      <c r="B6" s="79" t="s">
        <v>194</v>
      </c>
      <c r="C6" s="80"/>
      <c r="D6" s="80"/>
      <c r="E6" s="80"/>
      <c r="F6" s="81"/>
    </row>
    <row r="7" spans="1:6" x14ac:dyDescent="0.25">
      <c r="A7" s="52" t="s">
        <v>10</v>
      </c>
      <c r="B7" s="53"/>
      <c r="C7" s="53"/>
      <c r="D7" s="53"/>
      <c r="E7" s="54"/>
      <c r="F7" s="25">
        <v>2745</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193</v>
      </c>
      <c r="B25" s="6" t="s">
        <v>192</v>
      </c>
      <c r="C25" s="90" t="s">
        <v>50</v>
      </c>
      <c r="D25" s="91"/>
      <c r="E25" s="7" t="s">
        <v>72</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5.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197</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22.3</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196</v>
      </c>
      <c r="B25" s="6" t="s">
        <v>189</v>
      </c>
      <c r="C25" s="90" t="s">
        <v>50</v>
      </c>
      <c r="D25" s="91"/>
      <c r="E25" s="7" t="s">
        <v>72</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285156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201</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890.21639800000003</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176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200</v>
      </c>
      <c r="B25" s="6" t="s">
        <v>199</v>
      </c>
      <c r="C25" s="90" t="s">
        <v>50</v>
      </c>
      <c r="D25" s="91"/>
      <c r="E25" s="7" t="s">
        <v>72</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204</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520</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203</v>
      </c>
      <c r="B25" s="6" t="s">
        <v>202</v>
      </c>
      <c r="C25" s="90" t="s">
        <v>50</v>
      </c>
      <c r="D25" s="91"/>
      <c r="E25" s="7" t="s">
        <v>72</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206</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2702.8</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205</v>
      </c>
      <c r="B25" s="6" t="s">
        <v>202</v>
      </c>
      <c r="C25" s="90" t="s">
        <v>50</v>
      </c>
      <c r="D25" s="91"/>
      <c r="E25" s="7" t="s">
        <v>72</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4.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208</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9290.7000000000007</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207</v>
      </c>
      <c r="B25" s="6" t="s">
        <v>202</v>
      </c>
      <c r="C25" s="90" t="s">
        <v>50</v>
      </c>
      <c r="D25" s="91"/>
      <c r="E25" s="7" t="s">
        <v>72</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211</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150</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198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190</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36.75" x14ac:dyDescent="0.25">
      <c r="A25" s="6" t="s">
        <v>210</v>
      </c>
      <c r="B25" s="6" t="s">
        <v>209</v>
      </c>
      <c r="C25" s="90" t="s">
        <v>50</v>
      </c>
      <c r="D25" s="91"/>
      <c r="E25" s="7" t="s">
        <v>86</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0.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214</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9513.8769210000009</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176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188</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213</v>
      </c>
      <c r="B25" s="6" t="s">
        <v>202</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231</v>
      </c>
      <c r="C4" s="47"/>
      <c r="D4" s="47"/>
      <c r="E4" s="47"/>
      <c r="F4" s="48"/>
    </row>
    <row r="5" spans="1:6" x14ac:dyDescent="0.25">
      <c r="A5" s="1" t="s">
        <v>5</v>
      </c>
      <c r="B5" s="46" t="s">
        <v>6</v>
      </c>
      <c r="C5" s="47"/>
      <c r="D5" s="47"/>
      <c r="E5" s="47"/>
      <c r="F5" s="48"/>
    </row>
    <row r="6" spans="1:6" x14ac:dyDescent="0.25">
      <c r="A6" s="1" t="s">
        <v>183</v>
      </c>
      <c r="B6" s="79" t="s">
        <v>217</v>
      </c>
      <c r="C6" s="80"/>
      <c r="D6" s="80"/>
      <c r="E6" s="80"/>
      <c r="F6" s="81"/>
    </row>
    <row r="7" spans="1:6" x14ac:dyDescent="0.25">
      <c r="A7" s="52" t="s">
        <v>10</v>
      </c>
      <c r="B7" s="53"/>
      <c r="C7" s="53"/>
      <c r="D7" s="53"/>
      <c r="E7" s="54"/>
      <c r="F7" s="25">
        <v>500</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176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60</v>
      </c>
      <c r="C23" s="96"/>
      <c r="D23" s="96"/>
      <c r="E23" s="96"/>
      <c r="F23" s="97"/>
    </row>
    <row r="24" spans="1:6" x14ac:dyDescent="0.25">
      <c r="A24" s="2" t="s">
        <v>28</v>
      </c>
      <c r="B24" s="22" t="s">
        <v>170</v>
      </c>
      <c r="C24" s="88" t="s">
        <v>30</v>
      </c>
      <c r="D24" s="89"/>
      <c r="E24" s="22" t="s">
        <v>31</v>
      </c>
      <c r="F24" s="22" t="s">
        <v>32</v>
      </c>
    </row>
    <row r="25" spans="1:6" ht="60.75" x14ac:dyDescent="0.25">
      <c r="A25" s="6" t="s">
        <v>216</v>
      </c>
      <c r="B25" s="6" t="s">
        <v>215</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B5" sqref="B5:F5"/>
    </sheetView>
  </sheetViews>
  <sheetFormatPr baseColWidth="10" defaultRowHeight="15" x14ac:dyDescent="0.25"/>
  <cols>
    <col min="1" max="1" width="43"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218</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100</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124</v>
      </c>
      <c r="B25" s="6" t="s">
        <v>212</v>
      </c>
      <c r="C25" s="90" t="s">
        <v>50</v>
      </c>
      <c r="D25" s="91"/>
      <c r="E25" s="7" t="s">
        <v>36</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activeCell="B6" sqref="B6:F6"/>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49" t="s">
        <v>112</v>
      </c>
      <c r="C7" s="50"/>
      <c r="D7" s="50"/>
      <c r="E7" s="50"/>
      <c r="F7" s="51"/>
    </row>
    <row r="8" spans="1:6" x14ac:dyDescent="0.25">
      <c r="A8" s="52" t="s">
        <v>10</v>
      </c>
      <c r="B8" s="53"/>
      <c r="C8" s="53"/>
      <c r="D8" s="53"/>
      <c r="E8" s="54"/>
      <c r="F8" s="10">
        <v>6644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3"/>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2" t="s">
        <v>27</v>
      </c>
      <c r="B26" s="2" t="s">
        <v>28</v>
      </c>
      <c r="C26" s="2" t="s">
        <v>29</v>
      </c>
      <c r="D26" s="2" t="s">
        <v>30</v>
      </c>
      <c r="E26" s="2" t="s">
        <v>31</v>
      </c>
      <c r="F26" s="2" t="s">
        <v>32</v>
      </c>
    </row>
    <row r="27" spans="1:6" ht="72" customHeight="1" x14ac:dyDescent="0.25">
      <c r="A27" s="73" t="s">
        <v>33</v>
      </c>
      <c r="B27" s="4" t="s">
        <v>34</v>
      </c>
      <c r="C27" s="73" t="s">
        <v>35</v>
      </c>
      <c r="D27" s="75"/>
      <c r="E27" s="77" t="s">
        <v>36</v>
      </c>
      <c r="F27" s="73"/>
    </row>
    <row r="28" spans="1:6" ht="72" customHeight="1" x14ac:dyDescent="0.25">
      <c r="A28" s="74"/>
      <c r="B28" s="5" t="s">
        <v>37</v>
      </c>
      <c r="C28" s="74"/>
      <c r="D28" s="76"/>
      <c r="E28" s="78"/>
      <c r="F28" s="74"/>
    </row>
    <row r="29" spans="1:6" ht="84.75" x14ac:dyDescent="0.25">
      <c r="A29" s="6" t="s">
        <v>33</v>
      </c>
      <c r="B29" s="6" t="s">
        <v>38</v>
      </c>
      <c r="C29" s="6" t="s">
        <v>39</v>
      </c>
      <c r="D29" s="7" t="s">
        <v>40</v>
      </c>
      <c r="E29" s="7" t="s">
        <v>36</v>
      </c>
      <c r="F29" s="8">
        <v>4</v>
      </c>
    </row>
    <row r="30" spans="1:6" x14ac:dyDescent="0.25">
      <c r="A30" s="69" t="s">
        <v>41</v>
      </c>
      <c r="B30" s="70"/>
      <c r="C30" s="70"/>
      <c r="D30" s="70"/>
      <c r="E30" s="70"/>
      <c r="F30" s="71"/>
    </row>
    <row r="31" spans="1:6" x14ac:dyDescent="0.25">
      <c r="A31" s="2" t="s">
        <v>27</v>
      </c>
      <c r="B31" s="2" t="s">
        <v>28</v>
      </c>
      <c r="C31" s="2" t="s">
        <v>29</v>
      </c>
      <c r="D31" s="2" t="s">
        <v>30</v>
      </c>
      <c r="E31" s="2" t="s">
        <v>31</v>
      </c>
      <c r="F31" s="2" t="s">
        <v>32</v>
      </c>
    </row>
    <row r="32" spans="1:6" ht="48.75" x14ac:dyDescent="0.25">
      <c r="A32" s="6" t="s">
        <v>42</v>
      </c>
      <c r="B32" s="6" t="s">
        <v>43</v>
      </c>
      <c r="C32" s="6" t="s">
        <v>44</v>
      </c>
      <c r="D32" s="7" t="s">
        <v>45</v>
      </c>
      <c r="E32" s="7" t="s">
        <v>36</v>
      </c>
      <c r="F32" s="8">
        <v>100</v>
      </c>
    </row>
    <row r="33" spans="1:6" x14ac:dyDescent="0.25">
      <c r="A33" s="69" t="s">
        <v>46</v>
      </c>
      <c r="B33" s="70"/>
      <c r="C33" s="70"/>
      <c r="D33" s="70"/>
      <c r="E33" s="70"/>
      <c r="F33" s="71"/>
    </row>
    <row r="34" spans="1:6" x14ac:dyDescent="0.25">
      <c r="A34" s="2" t="s">
        <v>27</v>
      </c>
      <c r="B34" s="2" t="s">
        <v>28</v>
      </c>
      <c r="C34" s="2" t="s">
        <v>29</v>
      </c>
      <c r="D34" s="2" t="s">
        <v>30</v>
      </c>
      <c r="E34" s="2" t="s">
        <v>31</v>
      </c>
      <c r="F34" s="2" t="s">
        <v>32</v>
      </c>
    </row>
    <row r="35" spans="1:6" ht="36.75" x14ac:dyDescent="0.25">
      <c r="A35" s="6" t="s">
        <v>47</v>
      </c>
      <c r="B35" s="6" t="s">
        <v>48</v>
      </c>
      <c r="C35" s="6" t="s">
        <v>49</v>
      </c>
      <c r="D35" s="7" t="s">
        <v>50</v>
      </c>
      <c r="E35" s="7" t="s">
        <v>51</v>
      </c>
      <c r="F35" s="8">
        <v>100</v>
      </c>
    </row>
    <row r="36" spans="1:6" x14ac:dyDescent="0.25">
      <c r="A36" s="69" t="s">
        <v>52</v>
      </c>
      <c r="B36" s="70"/>
      <c r="C36" s="70"/>
      <c r="D36" s="70"/>
      <c r="E36" s="70"/>
      <c r="F36" s="71"/>
    </row>
    <row r="37" spans="1:6" x14ac:dyDescent="0.25">
      <c r="A37" s="2" t="s">
        <v>27</v>
      </c>
      <c r="B37" s="2" t="s">
        <v>28</v>
      </c>
      <c r="C37" s="2" t="s">
        <v>29</v>
      </c>
      <c r="D37" s="2" t="s">
        <v>30</v>
      </c>
      <c r="E37" s="2" t="s">
        <v>31</v>
      </c>
      <c r="F37" s="2" t="s">
        <v>32</v>
      </c>
    </row>
    <row r="38" spans="1:6" ht="36.75" x14ac:dyDescent="0.25">
      <c r="A38" s="6" t="s">
        <v>53</v>
      </c>
      <c r="B38" s="6" t="s">
        <v>54</v>
      </c>
      <c r="C38" s="6" t="s">
        <v>55</v>
      </c>
      <c r="D38" s="7" t="s">
        <v>56</v>
      </c>
      <c r="E38" s="7" t="s">
        <v>57</v>
      </c>
      <c r="F38" s="8">
        <v>1</v>
      </c>
    </row>
    <row r="39" spans="1:6" x14ac:dyDescent="0.25">
      <c r="A39" s="9"/>
      <c r="B39" s="9"/>
      <c r="C39" s="9"/>
      <c r="D39" s="9"/>
      <c r="E39" s="9"/>
      <c r="F39" s="9"/>
    </row>
    <row r="40" spans="1:6" ht="45" customHeight="1" x14ac:dyDescent="0.25">
      <c r="A40" s="72" t="s">
        <v>58</v>
      </c>
      <c r="B40" s="72"/>
      <c r="C40" s="72"/>
      <c r="D40" s="72"/>
      <c r="E40" s="72"/>
      <c r="F40" s="72"/>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221</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1250</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176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36.75" x14ac:dyDescent="0.25">
      <c r="A25" s="6" t="s">
        <v>220</v>
      </c>
      <c r="B25" s="6" t="s">
        <v>219</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223</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4726.8999999999996</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176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120</v>
      </c>
      <c r="B25" s="6" t="s">
        <v>222</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226</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56.356971000000001</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188</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225</v>
      </c>
      <c r="B25" s="6" t="s">
        <v>224</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3.285156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229</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50179</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228</v>
      </c>
      <c r="B25" s="6" t="s">
        <v>227</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59</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9" t="s">
        <v>112</v>
      </c>
      <c r="C7" s="80"/>
      <c r="D7" s="80"/>
      <c r="E7" s="80"/>
      <c r="F7" s="81"/>
    </row>
    <row r="8" spans="1:6" x14ac:dyDescent="0.25">
      <c r="A8" s="52" t="s">
        <v>10</v>
      </c>
      <c r="B8" s="53"/>
      <c r="C8" s="53"/>
      <c r="D8" s="53"/>
      <c r="E8" s="54"/>
      <c r="F8" s="10">
        <v>180.93799999999999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3"/>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2" t="s">
        <v>27</v>
      </c>
      <c r="B26" s="2" t="s">
        <v>28</v>
      </c>
      <c r="C26" s="2" t="s">
        <v>29</v>
      </c>
      <c r="D26" s="2" t="s">
        <v>30</v>
      </c>
      <c r="E26" s="2" t="s">
        <v>31</v>
      </c>
      <c r="F26" s="2" t="s">
        <v>32</v>
      </c>
    </row>
    <row r="27" spans="1:6" ht="69" customHeight="1" x14ac:dyDescent="0.25">
      <c r="A27" s="73" t="s">
        <v>61</v>
      </c>
      <c r="B27" s="4" t="s">
        <v>34</v>
      </c>
      <c r="C27" s="73" t="s">
        <v>35</v>
      </c>
      <c r="D27" s="75"/>
      <c r="E27" s="77" t="s">
        <v>36</v>
      </c>
      <c r="F27" s="73"/>
    </row>
    <row r="28" spans="1:6" ht="69" customHeight="1" x14ac:dyDescent="0.25">
      <c r="A28" s="74"/>
      <c r="B28" s="5" t="s">
        <v>37</v>
      </c>
      <c r="C28" s="74"/>
      <c r="D28" s="76"/>
      <c r="E28" s="78"/>
      <c r="F28" s="74"/>
    </row>
    <row r="29" spans="1:6" ht="48.75" x14ac:dyDescent="0.25">
      <c r="A29" s="6" t="s">
        <v>61</v>
      </c>
      <c r="B29" s="6" t="s">
        <v>62</v>
      </c>
      <c r="C29" s="6" t="s">
        <v>39</v>
      </c>
      <c r="D29" s="7" t="s">
        <v>40</v>
      </c>
      <c r="E29" s="7" t="s">
        <v>36</v>
      </c>
      <c r="F29" s="8">
        <v>4</v>
      </c>
    </row>
    <row r="30" spans="1:6" x14ac:dyDescent="0.25">
      <c r="A30" s="69" t="s">
        <v>41</v>
      </c>
      <c r="B30" s="70"/>
      <c r="C30" s="70"/>
      <c r="D30" s="70"/>
      <c r="E30" s="70"/>
      <c r="F30" s="71"/>
    </row>
    <row r="31" spans="1:6" x14ac:dyDescent="0.25">
      <c r="A31" s="2" t="s">
        <v>27</v>
      </c>
      <c r="B31" s="2" t="s">
        <v>28</v>
      </c>
      <c r="C31" s="2" t="s">
        <v>29</v>
      </c>
      <c r="D31" s="2" t="s">
        <v>30</v>
      </c>
      <c r="E31" s="2" t="s">
        <v>31</v>
      </c>
      <c r="F31" s="2" t="s">
        <v>32</v>
      </c>
    </row>
    <row r="32" spans="1:6" ht="36.75" x14ac:dyDescent="0.25">
      <c r="A32" s="6" t="s">
        <v>63</v>
      </c>
      <c r="B32" s="6" t="s">
        <v>64</v>
      </c>
      <c r="C32" s="6" t="s">
        <v>65</v>
      </c>
      <c r="D32" s="7" t="s">
        <v>40</v>
      </c>
      <c r="E32" s="7" t="s">
        <v>36</v>
      </c>
      <c r="F32" s="8">
        <v>60</v>
      </c>
    </row>
    <row r="33" spans="1:6" x14ac:dyDescent="0.25">
      <c r="A33" s="69" t="s">
        <v>46</v>
      </c>
      <c r="B33" s="70"/>
      <c r="C33" s="70"/>
      <c r="D33" s="70"/>
      <c r="E33" s="70"/>
      <c r="F33" s="71"/>
    </row>
    <row r="34" spans="1:6" x14ac:dyDescent="0.25">
      <c r="A34" s="2" t="s">
        <v>27</v>
      </c>
      <c r="B34" s="2" t="s">
        <v>28</v>
      </c>
      <c r="C34" s="2" t="s">
        <v>29</v>
      </c>
      <c r="D34" s="2" t="s">
        <v>30</v>
      </c>
      <c r="E34" s="2" t="s">
        <v>31</v>
      </c>
      <c r="F34" s="2" t="s">
        <v>32</v>
      </c>
    </row>
    <row r="35" spans="1:6" ht="24.75" x14ac:dyDescent="0.25">
      <c r="A35" s="6" t="s">
        <v>66</v>
      </c>
      <c r="B35" s="6" t="s">
        <v>67</v>
      </c>
      <c r="C35" s="6" t="s">
        <v>68</v>
      </c>
      <c r="D35" s="7" t="s">
        <v>50</v>
      </c>
      <c r="E35" s="7" t="s">
        <v>51</v>
      </c>
      <c r="F35" s="8">
        <v>100</v>
      </c>
    </row>
    <row r="36" spans="1:6" x14ac:dyDescent="0.25">
      <c r="A36" s="69" t="s">
        <v>52</v>
      </c>
      <c r="B36" s="70"/>
      <c r="C36" s="70"/>
      <c r="D36" s="70"/>
      <c r="E36" s="70"/>
      <c r="F36" s="71"/>
    </row>
    <row r="37" spans="1:6" x14ac:dyDescent="0.25">
      <c r="A37" s="2" t="s">
        <v>27</v>
      </c>
      <c r="B37" s="2" t="s">
        <v>28</v>
      </c>
      <c r="C37" s="2" t="s">
        <v>29</v>
      </c>
      <c r="D37" s="2" t="s">
        <v>30</v>
      </c>
      <c r="E37" s="2" t="s">
        <v>31</v>
      </c>
      <c r="F37" s="2" t="s">
        <v>32</v>
      </c>
    </row>
    <row r="38" spans="1:6" ht="24.75" x14ac:dyDescent="0.25">
      <c r="A38" s="6" t="s">
        <v>69</v>
      </c>
      <c r="B38" s="6" t="s">
        <v>70</v>
      </c>
      <c r="C38" s="6" t="s">
        <v>71</v>
      </c>
      <c r="D38" s="7" t="s">
        <v>50</v>
      </c>
      <c r="E38" s="7" t="s">
        <v>72</v>
      </c>
      <c r="F38" s="8">
        <v>100</v>
      </c>
    </row>
    <row r="39" spans="1:6" x14ac:dyDescent="0.25">
      <c r="A39" s="9"/>
      <c r="B39" s="9"/>
      <c r="C39" s="9"/>
      <c r="D39" s="9"/>
      <c r="E39" s="9"/>
      <c r="F39" s="9"/>
    </row>
    <row r="40" spans="1:6" ht="45" customHeight="1" x14ac:dyDescent="0.25">
      <c r="A40" s="72" t="s">
        <v>58</v>
      </c>
      <c r="B40" s="72"/>
      <c r="C40" s="72"/>
      <c r="D40" s="72"/>
      <c r="E40" s="72"/>
      <c r="F40" s="72"/>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2"/>
  <sheetViews>
    <sheetView showGridLines="0" workbookViewId="0">
      <selection activeCell="A29" sqref="A29"/>
    </sheetView>
  </sheetViews>
  <sheetFormatPr baseColWidth="10" defaultRowHeight="15" x14ac:dyDescent="0.25"/>
  <cols>
    <col min="1" max="3" width="45.7109375" bestFit="1" customWidth="1"/>
    <col min="4" max="4" width="25.85546875" customWidth="1"/>
    <col min="5" max="5" width="27.28515625" customWidth="1"/>
    <col min="6" max="6" width="23.42578125" customWidth="1"/>
  </cols>
  <sheetData>
    <row r="1" spans="1:6" ht="36.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73</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9" t="s">
        <v>113</v>
      </c>
      <c r="C7" s="80"/>
      <c r="D7" s="80"/>
      <c r="E7" s="80"/>
      <c r="F7" s="81"/>
    </row>
    <row r="8" spans="1:6" x14ac:dyDescent="0.25">
      <c r="A8" s="52" t="s">
        <v>10</v>
      </c>
      <c r="B8" s="53"/>
      <c r="C8" s="53"/>
      <c r="D8" s="53"/>
      <c r="E8" s="54"/>
      <c r="F8" s="10">
        <v>2335.9852609999998</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3"/>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74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2" t="s">
        <v>27</v>
      </c>
      <c r="B26" s="2" t="s">
        <v>28</v>
      </c>
      <c r="C26" s="2" t="s">
        <v>29</v>
      </c>
      <c r="D26" s="2" t="s">
        <v>30</v>
      </c>
      <c r="E26" s="2" t="s">
        <v>31</v>
      </c>
      <c r="F26" s="2" t="s">
        <v>32</v>
      </c>
    </row>
    <row r="27" spans="1:6" ht="93" customHeight="1" x14ac:dyDescent="0.25">
      <c r="A27" s="73" t="s">
        <v>75</v>
      </c>
      <c r="B27" s="4" t="s">
        <v>34</v>
      </c>
      <c r="C27" s="73" t="s">
        <v>230</v>
      </c>
      <c r="D27" s="75"/>
      <c r="E27" s="77" t="s">
        <v>36</v>
      </c>
      <c r="F27" s="73"/>
    </row>
    <row r="28" spans="1:6" ht="93" customHeight="1" x14ac:dyDescent="0.25">
      <c r="A28" s="74"/>
      <c r="B28" s="5" t="s">
        <v>76</v>
      </c>
      <c r="C28" s="74"/>
      <c r="D28" s="76"/>
      <c r="E28" s="78"/>
      <c r="F28" s="74"/>
    </row>
    <row r="29" spans="1:6" ht="96.75" x14ac:dyDescent="0.25">
      <c r="A29" s="6" t="s">
        <v>75</v>
      </c>
      <c r="B29" s="6" t="s">
        <v>77</v>
      </c>
      <c r="C29" s="6" t="s">
        <v>78</v>
      </c>
      <c r="D29" s="7" t="s">
        <v>79</v>
      </c>
      <c r="E29" s="7" t="s">
        <v>36</v>
      </c>
      <c r="F29" s="8">
        <v>0.7</v>
      </c>
    </row>
    <row r="30" spans="1:6" x14ac:dyDescent="0.25">
      <c r="A30" s="69" t="s">
        <v>41</v>
      </c>
      <c r="B30" s="70"/>
      <c r="C30" s="70"/>
      <c r="D30" s="70"/>
      <c r="E30" s="70"/>
      <c r="F30" s="71"/>
    </row>
    <row r="31" spans="1:6" x14ac:dyDescent="0.25">
      <c r="A31" s="2" t="s">
        <v>27</v>
      </c>
      <c r="B31" s="2" t="s">
        <v>28</v>
      </c>
      <c r="C31" s="2" t="s">
        <v>29</v>
      </c>
      <c r="D31" s="2" t="s">
        <v>30</v>
      </c>
      <c r="E31" s="2" t="s">
        <v>31</v>
      </c>
      <c r="F31" s="2" t="s">
        <v>32</v>
      </c>
    </row>
    <row r="32" spans="1:6" ht="48.75" x14ac:dyDescent="0.25">
      <c r="A32" s="6" t="s">
        <v>80</v>
      </c>
      <c r="B32" s="6" t="s">
        <v>81</v>
      </c>
      <c r="C32" s="6" t="s">
        <v>82</v>
      </c>
      <c r="D32" s="7" t="s">
        <v>50</v>
      </c>
      <c r="E32" s="7" t="s">
        <v>36</v>
      </c>
      <c r="F32" s="6"/>
    </row>
    <row r="33" spans="1:6" x14ac:dyDescent="0.25">
      <c r="A33" s="69" t="s">
        <v>46</v>
      </c>
      <c r="B33" s="70"/>
      <c r="C33" s="70"/>
      <c r="D33" s="70"/>
      <c r="E33" s="70"/>
      <c r="F33" s="71"/>
    </row>
    <row r="34" spans="1:6" x14ac:dyDescent="0.25">
      <c r="A34" s="2" t="s">
        <v>27</v>
      </c>
      <c r="B34" s="2" t="s">
        <v>28</v>
      </c>
      <c r="C34" s="2" t="s">
        <v>29</v>
      </c>
      <c r="D34" s="2" t="s">
        <v>30</v>
      </c>
      <c r="E34" s="2" t="s">
        <v>31</v>
      </c>
      <c r="F34" s="2" t="s">
        <v>32</v>
      </c>
    </row>
    <row r="35" spans="1:6" ht="36.75" x14ac:dyDescent="0.25">
      <c r="A35" s="6" t="s">
        <v>83</v>
      </c>
      <c r="B35" s="6" t="s">
        <v>84</v>
      </c>
      <c r="C35" s="6" t="s">
        <v>85</v>
      </c>
      <c r="D35" s="7" t="s">
        <v>50</v>
      </c>
      <c r="E35" s="7" t="s">
        <v>86</v>
      </c>
      <c r="F35" s="8">
        <v>33.33</v>
      </c>
    </row>
    <row r="36" spans="1:6" x14ac:dyDescent="0.25">
      <c r="A36" s="69" t="s">
        <v>52</v>
      </c>
      <c r="B36" s="70"/>
      <c r="C36" s="70"/>
      <c r="D36" s="70"/>
      <c r="E36" s="70"/>
      <c r="F36" s="71"/>
    </row>
    <row r="37" spans="1:6" x14ac:dyDescent="0.25">
      <c r="A37" s="2" t="s">
        <v>27</v>
      </c>
      <c r="B37" s="2" t="s">
        <v>28</v>
      </c>
      <c r="C37" s="2" t="s">
        <v>29</v>
      </c>
      <c r="D37" s="2" t="s">
        <v>30</v>
      </c>
      <c r="E37" s="2" t="s">
        <v>31</v>
      </c>
      <c r="F37" s="2" t="s">
        <v>32</v>
      </c>
    </row>
    <row r="38" spans="1:6" ht="24.75" x14ac:dyDescent="0.25">
      <c r="A38" s="6" t="s">
        <v>87</v>
      </c>
      <c r="B38" s="6" t="s">
        <v>88</v>
      </c>
      <c r="C38" s="6" t="s">
        <v>89</v>
      </c>
      <c r="D38" s="7" t="s">
        <v>50</v>
      </c>
      <c r="E38" s="7" t="s">
        <v>86</v>
      </c>
      <c r="F38" s="8">
        <v>8.33</v>
      </c>
    </row>
    <row r="39" spans="1:6" ht="24.75" x14ac:dyDescent="0.25">
      <c r="A39" s="6" t="s">
        <v>90</v>
      </c>
      <c r="B39" s="6" t="s">
        <v>91</v>
      </c>
      <c r="C39" s="6" t="s">
        <v>92</v>
      </c>
      <c r="D39" s="7" t="s">
        <v>50</v>
      </c>
      <c r="E39" s="7" t="s">
        <v>86</v>
      </c>
      <c r="F39" s="8">
        <v>8.33</v>
      </c>
    </row>
    <row r="40" spans="1:6" ht="24.75" x14ac:dyDescent="0.25">
      <c r="A40" s="6" t="s">
        <v>93</v>
      </c>
      <c r="B40" s="6" t="s">
        <v>94</v>
      </c>
      <c r="C40" s="6" t="s">
        <v>95</v>
      </c>
      <c r="D40" s="7" t="s">
        <v>50</v>
      </c>
      <c r="E40" s="7" t="s">
        <v>86</v>
      </c>
      <c r="F40" s="8">
        <v>83.33</v>
      </c>
    </row>
    <row r="41" spans="1:6" x14ac:dyDescent="0.25">
      <c r="A41" s="9"/>
      <c r="B41" s="9"/>
      <c r="C41" s="9"/>
      <c r="D41" s="9"/>
      <c r="E41" s="9"/>
      <c r="F41" s="9"/>
    </row>
    <row r="42" spans="1:6" ht="45" customHeight="1" x14ac:dyDescent="0.25">
      <c r="A42" s="72" t="s">
        <v>58</v>
      </c>
      <c r="B42" s="72"/>
      <c r="C42" s="72"/>
      <c r="D42" s="72"/>
      <c r="E42" s="72"/>
      <c r="F42" s="72"/>
    </row>
  </sheetData>
  <mergeCells count="36">
    <mergeCell ref="A30:F30"/>
    <mergeCell ref="A33:F33"/>
    <mergeCell ref="A36:F36"/>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0"/>
  <sheetViews>
    <sheetView showGridLines="0" workbookViewId="0">
      <selection activeCell="B5" sqref="B5:F5"/>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96</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9" t="s">
        <v>111</v>
      </c>
      <c r="C7" s="80"/>
      <c r="D7" s="80"/>
      <c r="E7" s="80"/>
      <c r="F7" s="81"/>
    </row>
    <row r="8" spans="1:6" x14ac:dyDescent="0.25">
      <c r="A8" s="52" t="s">
        <v>10</v>
      </c>
      <c r="B8" s="53"/>
      <c r="C8" s="53"/>
      <c r="D8" s="53"/>
      <c r="E8" s="54"/>
      <c r="F8" s="10">
        <v>3268.6957769999999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3"/>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74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2" t="s">
        <v>27</v>
      </c>
      <c r="B26" s="2" t="s">
        <v>28</v>
      </c>
      <c r="C26" s="2" t="s">
        <v>29</v>
      </c>
      <c r="D26" s="2" t="s">
        <v>30</v>
      </c>
      <c r="E26" s="2" t="s">
        <v>31</v>
      </c>
      <c r="F26" s="2" t="s">
        <v>32</v>
      </c>
    </row>
    <row r="27" spans="1:6" ht="101.25" customHeight="1" x14ac:dyDescent="0.25">
      <c r="A27" s="73" t="s">
        <v>97</v>
      </c>
      <c r="B27" s="4" t="s">
        <v>34</v>
      </c>
      <c r="C27" s="73" t="s">
        <v>230</v>
      </c>
      <c r="D27" s="75"/>
      <c r="E27" s="77" t="s">
        <v>36</v>
      </c>
      <c r="F27" s="73"/>
    </row>
    <row r="28" spans="1:6" ht="101.25" customHeight="1" x14ac:dyDescent="0.25">
      <c r="A28" s="74"/>
      <c r="B28" s="5" t="s">
        <v>76</v>
      </c>
      <c r="C28" s="74"/>
      <c r="D28" s="76"/>
      <c r="E28" s="78"/>
      <c r="F28" s="74"/>
    </row>
    <row r="29" spans="1:6" ht="144.75" x14ac:dyDescent="0.25">
      <c r="A29" s="6" t="s">
        <v>97</v>
      </c>
      <c r="B29" s="6" t="s">
        <v>98</v>
      </c>
      <c r="C29" s="6" t="s">
        <v>99</v>
      </c>
      <c r="D29" s="7" t="s">
        <v>100</v>
      </c>
      <c r="E29" s="7" t="s">
        <v>101</v>
      </c>
      <c r="F29" s="8">
        <v>42</v>
      </c>
    </row>
    <row r="30" spans="1:6" x14ac:dyDescent="0.25">
      <c r="A30" s="69" t="s">
        <v>41</v>
      </c>
      <c r="B30" s="70"/>
      <c r="C30" s="70"/>
      <c r="D30" s="70"/>
      <c r="E30" s="70"/>
      <c r="F30" s="71"/>
    </row>
    <row r="31" spans="1:6" x14ac:dyDescent="0.25">
      <c r="A31" s="2" t="s">
        <v>27</v>
      </c>
      <c r="B31" s="2" t="s">
        <v>28</v>
      </c>
      <c r="C31" s="2" t="s">
        <v>29</v>
      </c>
      <c r="D31" s="2" t="s">
        <v>30</v>
      </c>
      <c r="E31" s="2" t="s">
        <v>31</v>
      </c>
      <c r="F31" s="2" t="s">
        <v>32</v>
      </c>
    </row>
    <row r="32" spans="1:6" ht="72.75" x14ac:dyDescent="0.25">
      <c r="A32" s="6" t="s">
        <v>102</v>
      </c>
      <c r="B32" s="6" t="s">
        <v>103</v>
      </c>
      <c r="C32" s="6" t="s">
        <v>104</v>
      </c>
      <c r="D32" s="7" t="s">
        <v>50</v>
      </c>
      <c r="E32" s="7" t="s">
        <v>36</v>
      </c>
      <c r="F32" s="8">
        <v>31.85</v>
      </c>
    </row>
    <row r="33" spans="1:6" x14ac:dyDescent="0.25">
      <c r="A33" s="69" t="s">
        <v>46</v>
      </c>
      <c r="B33" s="70"/>
      <c r="C33" s="70"/>
      <c r="D33" s="70"/>
      <c r="E33" s="70"/>
      <c r="F33" s="71"/>
    </row>
    <row r="34" spans="1:6" x14ac:dyDescent="0.25">
      <c r="A34" s="2" t="s">
        <v>27</v>
      </c>
      <c r="B34" s="2" t="s">
        <v>28</v>
      </c>
      <c r="C34" s="2" t="s">
        <v>29</v>
      </c>
      <c r="D34" s="2" t="s">
        <v>30</v>
      </c>
      <c r="E34" s="2" t="s">
        <v>31</v>
      </c>
      <c r="F34" s="2" t="s">
        <v>32</v>
      </c>
    </row>
    <row r="35" spans="1:6" ht="48.75" x14ac:dyDescent="0.25">
      <c r="A35" s="6" t="s">
        <v>105</v>
      </c>
      <c r="B35" s="6" t="s">
        <v>106</v>
      </c>
      <c r="C35" s="6" t="s">
        <v>107</v>
      </c>
      <c r="D35" s="7" t="s">
        <v>50</v>
      </c>
      <c r="E35" s="7" t="s">
        <v>51</v>
      </c>
      <c r="F35" s="8">
        <v>80.45</v>
      </c>
    </row>
    <row r="36" spans="1:6" x14ac:dyDescent="0.25">
      <c r="A36" s="69" t="s">
        <v>52</v>
      </c>
      <c r="B36" s="70"/>
      <c r="C36" s="70"/>
      <c r="D36" s="70"/>
      <c r="E36" s="70"/>
      <c r="F36" s="71"/>
    </row>
    <row r="37" spans="1:6" x14ac:dyDescent="0.25">
      <c r="A37" s="2" t="s">
        <v>27</v>
      </c>
      <c r="B37" s="2" t="s">
        <v>28</v>
      </c>
      <c r="C37" s="2" t="s">
        <v>29</v>
      </c>
      <c r="D37" s="2" t="s">
        <v>30</v>
      </c>
      <c r="E37" s="2" t="s">
        <v>31</v>
      </c>
      <c r="F37" s="2" t="s">
        <v>32</v>
      </c>
    </row>
    <row r="38" spans="1:6" ht="24.75" x14ac:dyDescent="0.25">
      <c r="A38" s="6" t="s">
        <v>108</v>
      </c>
      <c r="B38" s="6" t="s">
        <v>109</v>
      </c>
      <c r="C38" s="6" t="s">
        <v>110</v>
      </c>
      <c r="D38" s="7" t="s">
        <v>40</v>
      </c>
      <c r="E38" s="7" t="s">
        <v>57</v>
      </c>
      <c r="F38" s="8">
        <v>4</v>
      </c>
    </row>
    <row r="39" spans="1:6" x14ac:dyDescent="0.25">
      <c r="A39" s="9"/>
      <c r="B39" s="9"/>
      <c r="C39" s="9"/>
      <c r="D39" s="9"/>
      <c r="E39" s="9"/>
      <c r="F39" s="9"/>
    </row>
    <row r="40" spans="1:6" ht="45" customHeight="1" x14ac:dyDescent="0.25">
      <c r="A40" s="72" t="s">
        <v>58</v>
      </c>
      <c r="B40" s="72"/>
      <c r="C40" s="72"/>
      <c r="D40" s="72"/>
      <c r="E40" s="72"/>
      <c r="F40" s="72"/>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G30"/>
  <sheetViews>
    <sheetView showGridLines="0" zoomScaleNormal="100" workbookViewId="0">
      <selection activeCell="C22" sqref="C22"/>
    </sheetView>
  </sheetViews>
  <sheetFormatPr baseColWidth="10" defaultRowHeight="15" x14ac:dyDescent="0.25"/>
  <cols>
    <col min="1" max="2" width="46.42578125" style="19" customWidth="1"/>
    <col min="3" max="3" width="45.7109375" style="19" bestFit="1" customWidth="1"/>
    <col min="4" max="4" width="15.5703125" style="19" customWidth="1"/>
    <col min="5" max="5" width="27.42578125" style="19" customWidth="1"/>
    <col min="6" max="6" width="17.85546875" style="19" customWidth="1"/>
    <col min="7" max="16384" width="11.42578125" style="19"/>
  </cols>
  <sheetData>
    <row r="1" spans="1:7" customFormat="1" ht="27" customHeight="1" x14ac:dyDescent="0.3">
      <c r="A1" s="29" t="s">
        <v>0</v>
      </c>
      <c r="B1" s="29"/>
      <c r="C1" s="30" t="s">
        <v>165</v>
      </c>
      <c r="D1" s="30"/>
      <c r="E1" s="30"/>
      <c r="F1" s="30"/>
      <c r="G1" s="21"/>
    </row>
    <row r="2" spans="1:7" ht="27" customHeight="1" thickBot="1" x14ac:dyDescent="0.3">
      <c r="A2" s="29"/>
      <c r="B2" s="29"/>
      <c r="C2" s="31"/>
      <c r="D2" s="31"/>
      <c r="E2" s="31"/>
      <c r="F2" s="3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2" t="s">
        <v>164</v>
      </c>
      <c r="B11" s="33"/>
      <c r="C11" s="33"/>
      <c r="D11" s="33"/>
      <c r="E11" s="33"/>
      <c r="F11" s="33"/>
    </row>
    <row r="12" spans="1:7" ht="18" customHeight="1" x14ac:dyDescent="0.25">
      <c r="A12" s="33"/>
      <c r="B12" s="33"/>
      <c r="C12" s="33"/>
      <c r="D12" s="33"/>
      <c r="E12" s="33"/>
      <c r="F12" s="33"/>
    </row>
    <row r="13" spans="1:7" ht="19.5" customHeight="1" x14ac:dyDescent="0.25">
      <c r="A13" s="33"/>
      <c r="B13" s="33"/>
      <c r="C13" s="33"/>
      <c r="D13" s="33"/>
      <c r="E13" s="33"/>
      <c r="F13" s="33"/>
    </row>
    <row r="14" spans="1:7" ht="24" customHeight="1" x14ac:dyDescent="0.25">
      <c r="A14" s="33"/>
      <c r="B14" s="33"/>
      <c r="C14" s="33"/>
      <c r="D14" s="33"/>
      <c r="E14" s="33"/>
      <c r="F14" s="33"/>
    </row>
    <row r="15" spans="1:7" ht="18" customHeight="1" x14ac:dyDescent="0.25"/>
    <row r="16" spans="1:7" ht="19.5" customHeight="1" x14ac:dyDescent="0.25"/>
    <row r="17" spans="1:6" ht="25.5" customHeight="1" x14ac:dyDescent="0.25">
      <c r="A17" s="82" t="s">
        <v>232</v>
      </c>
      <c r="B17" s="82"/>
      <c r="C17" s="82"/>
      <c r="D17" s="82"/>
      <c r="E17" s="82"/>
      <c r="F17" s="82"/>
    </row>
    <row r="18" spans="1:6" ht="20.25" customHeight="1" x14ac:dyDescent="0.25">
      <c r="A18" s="20"/>
      <c r="B18" s="20"/>
      <c r="C18" s="20"/>
      <c r="D18" s="20"/>
      <c r="E18" s="20"/>
      <c r="F18" s="20"/>
    </row>
    <row r="19" spans="1:6" ht="21.75" customHeight="1" x14ac:dyDescent="0.25">
      <c r="A19" s="20"/>
      <c r="B19" s="20"/>
      <c r="C19" s="20"/>
      <c r="D19" s="20"/>
      <c r="E19" s="20"/>
      <c r="F19" s="20"/>
    </row>
    <row r="20" spans="1:6" ht="19.5" customHeight="1" x14ac:dyDescent="0.25">
      <c r="A20" s="20"/>
      <c r="B20" s="20"/>
      <c r="C20" s="20"/>
      <c r="D20" s="20"/>
      <c r="E20" s="20"/>
      <c r="F20" s="20"/>
    </row>
    <row r="21" spans="1:6" ht="36.75" customHeight="1" x14ac:dyDescent="0.25">
      <c r="A21" s="20"/>
      <c r="B21" s="20"/>
      <c r="C21" s="20"/>
      <c r="D21" s="20"/>
      <c r="E21" s="20"/>
      <c r="F21" s="20"/>
    </row>
    <row r="22" spans="1:6" ht="19.5" customHeight="1" x14ac:dyDescent="0.25">
      <c r="A22" s="20"/>
      <c r="B22" s="20"/>
      <c r="C22" s="20"/>
      <c r="D22" s="20"/>
      <c r="E22" s="20"/>
      <c r="F22" s="2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184</v>
      </c>
      <c r="C4" s="47"/>
      <c r="D4" s="47"/>
      <c r="E4" s="47"/>
      <c r="F4" s="48"/>
    </row>
    <row r="5" spans="1:6" x14ac:dyDescent="0.25">
      <c r="A5" s="1" t="s">
        <v>5</v>
      </c>
      <c r="B5" s="46" t="s">
        <v>6</v>
      </c>
      <c r="C5" s="47"/>
      <c r="D5" s="47"/>
      <c r="E5" s="47"/>
      <c r="F5" s="48"/>
    </row>
    <row r="6" spans="1:6" x14ac:dyDescent="0.25">
      <c r="A6" s="1" t="s">
        <v>183</v>
      </c>
      <c r="B6" s="49" t="s">
        <v>111</v>
      </c>
      <c r="C6" s="50"/>
      <c r="D6" s="50"/>
      <c r="E6" s="50"/>
      <c r="F6" s="51"/>
    </row>
    <row r="7" spans="1:6" x14ac:dyDescent="0.25">
      <c r="A7" s="52" t="s">
        <v>10</v>
      </c>
      <c r="B7" s="53"/>
      <c r="C7" s="53"/>
      <c r="D7" s="53"/>
      <c r="E7" s="54"/>
      <c r="F7" s="24">
        <v>9750.3340110000008</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176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169</v>
      </c>
      <c r="B25" s="6" t="s">
        <v>168</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187</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1551.0630329999999</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173</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185</v>
      </c>
      <c r="B25" s="6" t="s">
        <v>168</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6.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165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191</v>
      </c>
      <c r="C4" s="47"/>
      <c r="D4" s="47"/>
      <c r="E4" s="47"/>
      <c r="F4" s="48"/>
    </row>
    <row r="5" spans="1:6" x14ac:dyDescent="0.25">
      <c r="A5" s="1" t="s">
        <v>5</v>
      </c>
      <c r="B5" s="46" t="s">
        <v>6</v>
      </c>
      <c r="C5" s="47"/>
      <c r="D5" s="47"/>
      <c r="E5" s="47"/>
      <c r="F5" s="48"/>
    </row>
    <row r="6" spans="1:6" x14ac:dyDescent="0.25">
      <c r="A6" s="1" t="s">
        <v>183</v>
      </c>
      <c r="B6" s="79" t="s">
        <v>111</v>
      </c>
      <c r="C6" s="80"/>
      <c r="D6" s="80"/>
      <c r="E6" s="80"/>
      <c r="F6" s="81"/>
    </row>
    <row r="7" spans="1:6" x14ac:dyDescent="0.25">
      <c r="A7" s="52" t="s">
        <v>10</v>
      </c>
      <c r="B7" s="53"/>
      <c r="C7" s="53"/>
      <c r="D7" s="53"/>
      <c r="E7" s="54"/>
      <c r="F7" s="25">
        <v>86.041139999999999</v>
      </c>
    </row>
    <row r="8" spans="1:6" ht="16.5" x14ac:dyDescent="0.25">
      <c r="A8" s="43" t="s">
        <v>182</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181</v>
      </c>
      <c r="B11" s="84"/>
      <c r="C11" s="84"/>
      <c r="D11" s="84"/>
      <c r="E11" s="84"/>
      <c r="F11" s="63"/>
    </row>
    <row r="12" spans="1:6" x14ac:dyDescent="0.25">
      <c r="A12" s="83" t="s">
        <v>180</v>
      </c>
      <c r="B12" s="84"/>
      <c r="C12" s="84"/>
      <c r="D12" s="84"/>
      <c r="E12" s="84"/>
      <c r="F12" s="63"/>
    </row>
    <row r="13" spans="1:6" x14ac:dyDescent="0.25">
      <c r="A13" s="83" t="s">
        <v>179</v>
      </c>
      <c r="B13" s="84"/>
      <c r="C13" s="84"/>
      <c r="D13" s="84"/>
      <c r="E13" s="84"/>
      <c r="F13" s="63"/>
    </row>
    <row r="14" spans="1:6" x14ac:dyDescent="0.25">
      <c r="A14" s="83" t="s">
        <v>178</v>
      </c>
      <c r="B14" s="84"/>
      <c r="C14" s="84"/>
      <c r="D14" s="84"/>
      <c r="E14" s="84"/>
      <c r="F14" s="63"/>
    </row>
    <row r="15" spans="1:6" x14ac:dyDescent="0.25">
      <c r="A15" s="83" t="s">
        <v>177</v>
      </c>
      <c r="B15" s="84"/>
      <c r="C15" s="84"/>
      <c r="D15" s="84"/>
      <c r="E15" s="84"/>
      <c r="F15" s="63"/>
    </row>
    <row r="16" spans="1:6" x14ac:dyDescent="0.25">
      <c r="A16" s="85" t="s">
        <v>186</v>
      </c>
      <c r="B16" s="86"/>
      <c r="C16" s="86"/>
      <c r="D16" s="86"/>
      <c r="E16" s="86"/>
      <c r="F16" s="87"/>
    </row>
    <row r="17" spans="1:6" ht="16.5" x14ac:dyDescent="0.25">
      <c r="A17" s="43" t="s">
        <v>20</v>
      </c>
      <c r="B17" s="44"/>
      <c r="C17" s="44"/>
      <c r="D17" s="44"/>
      <c r="E17" s="44"/>
      <c r="F17" s="45"/>
    </row>
    <row r="18" spans="1:6" x14ac:dyDescent="0.25">
      <c r="A18" s="55" t="s">
        <v>175</v>
      </c>
      <c r="B18" s="56"/>
      <c r="C18" s="56"/>
      <c r="D18" s="56"/>
      <c r="E18" s="56"/>
      <c r="F18" s="57"/>
    </row>
    <row r="19" spans="1:6" x14ac:dyDescent="0.25">
      <c r="A19" s="37" t="s">
        <v>22</v>
      </c>
      <c r="B19" s="38"/>
      <c r="C19" s="38"/>
      <c r="D19" s="38"/>
      <c r="E19" s="38"/>
      <c r="F19" s="39"/>
    </row>
    <row r="20" spans="1:6" x14ac:dyDescent="0.25">
      <c r="A20" s="37" t="s">
        <v>174</v>
      </c>
      <c r="B20" s="38"/>
      <c r="C20" s="38"/>
      <c r="D20" s="38"/>
      <c r="E20" s="38"/>
      <c r="F20" s="39"/>
    </row>
    <row r="21" spans="1:6" x14ac:dyDescent="0.25">
      <c r="A21" s="93" t="s">
        <v>190</v>
      </c>
      <c r="B21" s="94"/>
      <c r="C21" s="94"/>
      <c r="D21" s="94"/>
      <c r="E21" s="94"/>
      <c r="F21" s="95"/>
    </row>
    <row r="22" spans="1:6" ht="16.5" x14ac:dyDescent="0.25">
      <c r="A22" s="43" t="s">
        <v>172</v>
      </c>
      <c r="B22" s="44"/>
      <c r="C22" s="44"/>
      <c r="D22" s="44"/>
      <c r="E22" s="44"/>
      <c r="F22" s="45"/>
    </row>
    <row r="23" spans="1:6" x14ac:dyDescent="0.25">
      <c r="A23" s="23" t="s">
        <v>171</v>
      </c>
      <c r="B23" s="96" t="s">
        <v>8</v>
      </c>
      <c r="C23" s="96"/>
      <c r="D23" s="96"/>
      <c r="E23" s="96"/>
      <c r="F23" s="97"/>
    </row>
    <row r="24" spans="1:6" x14ac:dyDescent="0.25">
      <c r="A24" s="2" t="s">
        <v>28</v>
      </c>
      <c r="B24" s="22" t="s">
        <v>170</v>
      </c>
      <c r="C24" s="88" t="s">
        <v>30</v>
      </c>
      <c r="D24" s="89"/>
      <c r="E24" s="22" t="s">
        <v>31</v>
      </c>
      <c r="F24" s="22" t="s">
        <v>32</v>
      </c>
    </row>
    <row r="25" spans="1:6" ht="24.75" x14ac:dyDescent="0.25">
      <c r="A25" s="6" t="s">
        <v>148</v>
      </c>
      <c r="B25" s="6" t="s">
        <v>189</v>
      </c>
      <c r="C25" s="90" t="s">
        <v>50</v>
      </c>
      <c r="D25" s="91"/>
      <c r="E25" s="7" t="s">
        <v>167</v>
      </c>
      <c r="F25" s="8">
        <v>100</v>
      </c>
    </row>
    <row r="26" spans="1:6" x14ac:dyDescent="0.25">
      <c r="A26" s="92"/>
      <c r="B26" s="92"/>
      <c r="C26" s="92"/>
      <c r="D26" s="92"/>
      <c r="E26" s="92"/>
      <c r="F26" s="92"/>
    </row>
    <row r="27" spans="1:6" ht="48" customHeight="1" x14ac:dyDescent="0.25">
      <c r="A27" s="72" t="s">
        <v>166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23</vt:lpstr>
      <vt:lpstr>R23_N001</vt:lpstr>
      <vt:lpstr>R23_N002</vt:lpstr>
      <vt:lpstr>R23_U019</vt:lpstr>
      <vt:lpstr>R23_U057</vt:lpstr>
      <vt:lpstr>FID_R23</vt:lpstr>
      <vt:lpstr>R23_R001</vt:lpstr>
      <vt:lpstr>R23_R003</vt:lpstr>
      <vt:lpstr>R23_R007</vt:lpstr>
      <vt:lpstr>R23_R010</vt:lpstr>
      <vt:lpstr>R23_R011</vt:lpstr>
      <vt:lpstr>R23_R066</vt:lpstr>
      <vt:lpstr>R23_R079</vt:lpstr>
      <vt:lpstr>R23_R080</vt:lpstr>
      <vt:lpstr>R23_R081</vt:lpstr>
      <vt:lpstr>R23_R082</vt:lpstr>
      <vt:lpstr>R23_R125</vt:lpstr>
      <vt:lpstr>R23_U075</vt:lpstr>
      <vt:lpstr>R23_U084</vt:lpstr>
      <vt:lpstr>R23_U087</vt:lpstr>
      <vt:lpstr>R23_U093</vt:lpstr>
      <vt:lpstr>R23_U116</vt:lpstr>
      <vt:lpstr>R23_U129</vt:lpstr>
      <vt:lpstr>'Ramo 23'!Área_de_impresión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2017-09-06T05:44:27Z</dcterms:created>
  <dcterms:modified xsi:type="dcterms:W3CDTF">2017-09-06T23:51:04Z</dcterms:modified>
</cp:coreProperties>
</file>